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\\Darwin\Home\Adrian\NPR\"/>
    </mc:Choice>
  </mc:AlternateContent>
  <xr:revisionPtr revIDLastSave="0" documentId="13_ncr:1_{4D72D4B1-28BC-4FAC-ACA4-534B106AB5CF}" xr6:coauthVersionLast="40" xr6:coauthVersionMax="40" xr10:uidLastSave="{00000000-0000-0000-0000-000000000000}"/>
  <bookViews>
    <workbookView xWindow="4890" yWindow="3345" windowWidth="21600" windowHeight="11385" tabRatio="695" xr2:uid="{00000000-000D-0000-FFFF-FFFF00000000}"/>
  </bookViews>
  <sheets>
    <sheet name="February 2019" sheetId="14" r:id="rId1"/>
    <sheet name="Obsoletions" sheetId="5" r:id="rId2"/>
    <sheet name="Supersessions" sheetId="4" r:id="rId3"/>
  </sheets>
  <externalReferences>
    <externalReference r:id="rId4"/>
  </externalReferences>
  <definedNames>
    <definedName name="_xlnm._FilterDatabase" localSheetId="1" hidden="1">Obsoletions!$A$2:$C$2</definedName>
    <definedName name="alre">#REF!</definedName>
    <definedName name="new">#REF!</definedName>
    <definedName name="newdsks">#REF!</definedName>
    <definedName name="newpads">#REF!</definedName>
    <definedName name="npr">#REF!</definedName>
    <definedName name="wh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4" l="1"/>
  <c r="H44" i="14"/>
  <c r="H43" i="14"/>
  <c r="H42" i="14"/>
  <c r="H41" i="14"/>
  <c r="H40" i="14"/>
  <c r="H39" i="14"/>
  <c r="H38" i="14"/>
  <c r="H37" i="14"/>
  <c r="H36" i="14"/>
  <c r="H34" i="14"/>
  <c r="H33" i="14"/>
  <c r="H32" i="14"/>
  <c r="H31" i="14"/>
  <c r="H30" i="14"/>
  <c r="H29" i="14"/>
  <c r="H27" i="14"/>
  <c r="H26" i="14"/>
  <c r="H23" i="14"/>
  <c r="H22" i="14"/>
  <c r="H21" i="14"/>
  <c r="H20" i="14"/>
</calcChain>
</file>

<file path=xl/sharedStrings.xml><?xml version="1.0" encoding="utf-8"?>
<sst xmlns="http://schemas.openxmlformats.org/spreadsheetml/2006/main" count="802" uniqueCount="363">
  <si>
    <t>The following part numbers have been added to the Apec Product Range</t>
  </si>
  <si>
    <t>Stock in Branch &amp; Hub</t>
  </si>
  <si>
    <t>Stock in Hub</t>
  </si>
  <si>
    <t>Order when needed</t>
  </si>
  <si>
    <t>n</t>
  </si>
  <si>
    <t>u</t>
  </si>
  <si>
    <t>g</t>
  </si>
  <si>
    <t>Part Number</t>
  </si>
  <si>
    <t>Manufacturer</t>
  </si>
  <si>
    <t>Range</t>
  </si>
  <si>
    <t>Year</t>
  </si>
  <si>
    <t>Position</t>
  </si>
  <si>
    <t>Fitting Kit</t>
  </si>
  <si>
    <t>OE Make</t>
  </si>
  <si>
    <t>OE Part Number</t>
  </si>
  <si>
    <t>Stock?</t>
  </si>
  <si>
    <t>Release Date</t>
  </si>
  <si>
    <t>Hyundai</t>
  </si>
  <si>
    <t>Kia</t>
  </si>
  <si>
    <t>Front</t>
  </si>
  <si>
    <t>Audi</t>
  </si>
  <si>
    <t>Rear</t>
  </si>
  <si>
    <t>Vauxhall</t>
  </si>
  <si>
    <t>Toyota</t>
  </si>
  <si>
    <t>Opel</t>
  </si>
  <si>
    <t>Ford</t>
  </si>
  <si>
    <t>Honda</t>
  </si>
  <si>
    <t>Fiat</t>
  </si>
  <si>
    <t>Volvo</t>
  </si>
  <si>
    <t>Nissan</t>
  </si>
  <si>
    <t>Renault</t>
  </si>
  <si>
    <t>Seat</t>
  </si>
  <si>
    <t>Skoda</t>
  </si>
  <si>
    <t>Peugeot</t>
  </si>
  <si>
    <t>01/2013-&gt;</t>
  </si>
  <si>
    <t>Volkswagen</t>
  </si>
  <si>
    <t>Lexus</t>
  </si>
  <si>
    <t>Porsche</t>
  </si>
  <si>
    <t>BMW</t>
  </si>
  <si>
    <t>Citroen</t>
  </si>
  <si>
    <t>Supersessions</t>
  </si>
  <si>
    <t>Product Type</t>
  </si>
  <si>
    <t>Apec Part Number</t>
  </si>
  <si>
    <t>replaced by</t>
  </si>
  <si>
    <t>Date</t>
  </si>
  <si>
    <t>Obsoletions</t>
  </si>
  <si>
    <t>Brake Disc</t>
  </si>
  <si>
    <t>Pads</t>
  </si>
  <si>
    <t>Rear Left</t>
  </si>
  <si>
    <t>Rear Right</t>
  </si>
  <si>
    <t>03/2015-&gt;</t>
  </si>
  <si>
    <t>04/2014-&gt;</t>
  </si>
  <si>
    <t>Mazda</t>
  </si>
  <si>
    <t>11/2012-&gt;</t>
  </si>
  <si>
    <t>Front Left and Right</t>
  </si>
  <si>
    <t>Front Left</t>
  </si>
  <si>
    <t>Front Right</t>
  </si>
  <si>
    <t>Subaru</t>
  </si>
  <si>
    <t>05/2014-&gt;</t>
  </si>
  <si>
    <t>Chrysler</t>
  </si>
  <si>
    <t>12/2012-&gt;</t>
  </si>
  <si>
    <t>Dacia</t>
  </si>
  <si>
    <t>Relay 2.0, 2.2</t>
  </si>
  <si>
    <t>05/2012-&gt;</t>
  </si>
  <si>
    <t>Rear Left and Right</t>
  </si>
  <si>
    <t>Boxer 2.2, 3.0</t>
  </si>
  <si>
    <t>Unique Vehicles</t>
  </si>
  <si>
    <t>Land Rover</t>
  </si>
  <si>
    <t>04/2013-&gt;</t>
  </si>
  <si>
    <t>05/2015-&gt;</t>
  </si>
  <si>
    <t>Proace 1.6, 2.0</t>
  </si>
  <si>
    <t>Calipers</t>
  </si>
  <si>
    <t>07/2010-&gt;</t>
  </si>
  <si>
    <t xml:space="preserve">Vauxhall </t>
  </si>
  <si>
    <t>Brake Drum</t>
  </si>
  <si>
    <t>Jaguar</t>
  </si>
  <si>
    <t>Picanto 1.0, 1.2</t>
  </si>
  <si>
    <t>CKT1005</t>
  </si>
  <si>
    <t>Barcode</t>
  </si>
  <si>
    <t>3 1.5, 2.0, 2.2</t>
  </si>
  <si>
    <t>KIT2094</t>
  </si>
  <si>
    <t>Fiesta 1.0, 1.5</t>
  </si>
  <si>
    <t>04/2017-&gt;</t>
  </si>
  <si>
    <t>PD3348</t>
  </si>
  <si>
    <t>PD3354</t>
  </si>
  <si>
    <t>10/2012-&gt;</t>
  </si>
  <si>
    <t>A3 1.0, 1.4, 1.5, 1.6, 1.8, 2.0, Q2 1.0, 1.4, 1.6, 2.0, TT 1.8, 2.0</t>
  </si>
  <si>
    <t>Ateca 1.0, 1.4, 1.6, 2.0, Leon 1.2, 1.4, 1.6, 1.8,  2.0</t>
  </si>
  <si>
    <t>Karoq 1.0, 1.5, 1.6, 2.0, Octavia 1.4, 1.6, 1.8, 2.0, Superb 1.4, 1.6, 2.0</t>
  </si>
  <si>
    <t>Arteon 2.0, Caddy 1.2, 1.4, 2.0, Golf 1.0, 1.2, 1.4, 1.5, 1.6, 2.0, Electric, Passat 1.4, 1.6, 2.0, T Roc 1.0, 1.5, 2.0, Tiguan 1.4, 2.0, Touran 1.2, 1.4, 1.6, 2.0, Up 1.0</t>
  </si>
  <si>
    <t>PD3373</t>
  </si>
  <si>
    <t>Corsa 1.2, 1.4</t>
  </si>
  <si>
    <t>10/2014-&gt;</t>
  </si>
  <si>
    <t>Alfa Romeo</t>
  </si>
  <si>
    <t>Brakefit Pads</t>
  </si>
  <si>
    <t>PAD2203</t>
  </si>
  <si>
    <t xml:space="preserve">Cayenne 3.0, 3.6, 4.2, 4.8 Macan 2.0, 3.0, 3.6 Panamera 3.0 </t>
  </si>
  <si>
    <t>05/2010 -&gt;</t>
  </si>
  <si>
    <t>KIT1271</t>
  </si>
  <si>
    <t>5028906121068</t>
  </si>
  <si>
    <t>PAD2209</t>
  </si>
  <si>
    <t>Insignia Sports Tourer 1.5, 1.6, 2.0, Grand Tourer 1.5, 1.6, 2.0</t>
  </si>
  <si>
    <t>02/2017 -&gt;</t>
  </si>
  <si>
    <t>5028906127084</t>
  </si>
  <si>
    <t>PAD2219</t>
  </si>
  <si>
    <t xml:space="preserve">Nissan </t>
  </si>
  <si>
    <t xml:space="preserve">Leaf </t>
  </si>
  <si>
    <t>10/2010 -&gt; 12/2018</t>
  </si>
  <si>
    <t>D10603TA0A</t>
  </si>
  <si>
    <t>5028906127107</t>
  </si>
  <si>
    <t>PAD2241</t>
  </si>
  <si>
    <t>04/2016 -&gt;</t>
  </si>
  <si>
    <t>BAY02643ZA</t>
  </si>
  <si>
    <t>5028906127114</t>
  </si>
  <si>
    <t>PD3364</t>
  </si>
  <si>
    <t>Ka 1.2</t>
  </si>
  <si>
    <t>08/2010 -&gt; 04/2017</t>
  </si>
  <si>
    <t>PD3366</t>
  </si>
  <si>
    <t>8V0698451B</t>
  </si>
  <si>
    <t>5028906119560</t>
  </si>
  <si>
    <t>ABS sensors</t>
  </si>
  <si>
    <t>ABS1236</t>
  </si>
  <si>
    <t>Mercedes</t>
  </si>
  <si>
    <t>C180, C200, C220, C230, C240, C270, C280, C32, C320, C350, C55</t>
  </si>
  <si>
    <t>04/2001-&gt; 12/2008</t>
  </si>
  <si>
    <t>5028906118907</t>
  </si>
  <si>
    <t>ABS1242</t>
  </si>
  <si>
    <t xml:space="preserve">BMW </t>
  </si>
  <si>
    <t>330i, 330d</t>
  </si>
  <si>
    <t>06/2000 -&gt; 04/2007</t>
  </si>
  <si>
    <t>5028906121822</t>
  </si>
  <si>
    <t>ABS1243</t>
  </si>
  <si>
    <t xml:space="preserve">Citroen </t>
  </si>
  <si>
    <t>Berlingo 1.6, 1.6HDi</t>
  </si>
  <si>
    <t>06/2008 -&gt; 04/2016</t>
  </si>
  <si>
    <t>4545E7</t>
  </si>
  <si>
    <t>Partner 1.6, 1.6HDi</t>
  </si>
  <si>
    <t>ABS1246</t>
  </si>
  <si>
    <t>ML280, ML300, ML320, ML350, ML420, ML450, ML500, ML63</t>
  </si>
  <si>
    <t>04/2006 -&gt; 03/2013</t>
  </si>
  <si>
    <t>ABS1247</t>
  </si>
  <si>
    <t>C180, C200, C220, C230, C250, C280, C320, C350</t>
  </si>
  <si>
    <t>05/2008 -&gt;  08/2016</t>
  </si>
  <si>
    <t>A2049052905</t>
  </si>
  <si>
    <t>ABS1248</t>
  </si>
  <si>
    <t>ABS1253</t>
  </si>
  <si>
    <t xml:space="preserve">Mercedes </t>
  </si>
  <si>
    <t>Sprinter 313, 316, 318, 319, 519</t>
  </si>
  <si>
    <t>05/2006 -&gt; 12/2014</t>
  </si>
  <si>
    <t>A9065400417</t>
  </si>
  <si>
    <t>LCA836</t>
  </si>
  <si>
    <t>C4 2.0 HDi</t>
  </si>
  <si>
    <t>10/2004-&gt; 07/2008</t>
  </si>
  <si>
    <t>4400R0</t>
  </si>
  <si>
    <t>5028906119782</t>
  </si>
  <si>
    <t xml:space="preserve">207 1.6 Gti, 307 2.0HDi </t>
  </si>
  <si>
    <t>07/2004-&gt; 12/2010</t>
  </si>
  <si>
    <t>RCA836</t>
  </si>
  <si>
    <t>4400R1</t>
  </si>
  <si>
    <t>5028906120092</t>
  </si>
  <si>
    <t>LCA840</t>
  </si>
  <si>
    <t xml:space="preserve">125i, 125d, 220i, 220d, 225d, 228i, 230i, 320d, 320i, 325d, 328i, 330i, 330d, 420d, 425d, 428i, 430i, 430d </t>
  </si>
  <si>
    <t>02/2011 -&gt;</t>
  </si>
  <si>
    <t>5028906119829</t>
  </si>
  <si>
    <t>RCA840</t>
  </si>
  <si>
    <t>5028906120139</t>
  </si>
  <si>
    <t>LCA844</t>
  </si>
  <si>
    <t xml:space="preserve">Relay 2.2 </t>
  </si>
  <si>
    <t>05/2014 -&gt;</t>
  </si>
  <si>
    <t>CKT1043</t>
  </si>
  <si>
    <t>5028906119867</t>
  </si>
  <si>
    <t>Ducato 2.0, 2.3</t>
  </si>
  <si>
    <t>RCA844</t>
  </si>
  <si>
    <t>5028906120177</t>
  </si>
  <si>
    <t>LCA848</t>
  </si>
  <si>
    <t>C200, C220, E220</t>
  </si>
  <si>
    <t>A2054210181</t>
  </si>
  <si>
    <t>5028906119904</t>
  </si>
  <si>
    <t>RCA848</t>
  </si>
  <si>
    <t>A2054210281</t>
  </si>
  <si>
    <t>5028906120214</t>
  </si>
  <si>
    <t>LCA850</t>
  </si>
  <si>
    <t>10/2014 -&gt;</t>
  </si>
  <si>
    <t>5028906119928</t>
  </si>
  <si>
    <t>RCA850</t>
  </si>
  <si>
    <t>5028906120238</t>
  </si>
  <si>
    <t>LCA852</t>
  </si>
  <si>
    <t>A1 1.0</t>
  </si>
  <si>
    <t>6C0615123</t>
  </si>
  <si>
    <t>5028906119942</t>
  </si>
  <si>
    <t>Ibiza 1.0, 1.2, 1.4, Toledo 1.2, 1.4</t>
  </si>
  <si>
    <t>Rapid 1.2, 1.4 , Fabia 1.0, 1.2, 1.4</t>
  </si>
  <si>
    <t>Polo 1.0, 1.2, 1.4</t>
  </si>
  <si>
    <t>RCA852</t>
  </si>
  <si>
    <t>6C0615124</t>
  </si>
  <si>
    <t>5028906120252</t>
  </si>
  <si>
    <t>LCA856</t>
  </si>
  <si>
    <t xml:space="preserve">Toyota </t>
  </si>
  <si>
    <t>Hi-Lux 2.5, 3.0</t>
  </si>
  <si>
    <t>01/2005-&gt;</t>
  </si>
  <si>
    <t>47750-0K180</t>
  </si>
  <si>
    <t>5028906119980</t>
  </si>
  <si>
    <t>RCA856</t>
  </si>
  <si>
    <t>47730-0K180</t>
  </si>
  <si>
    <t>5028906120290</t>
  </si>
  <si>
    <t>LCA858</t>
  </si>
  <si>
    <t>Qashqai 1.2, 1.5, 1.6</t>
  </si>
  <si>
    <t>12/2013 -&gt;</t>
  </si>
  <si>
    <t>440114EA0A</t>
  </si>
  <si>
    <t>5028906120009</t>
  </si>
  <si>
    <t>Kadjar 1.2, 1.6</t>
  </si>
  <si>
    <t>RCA858</t>
  </si>
  <si>
    <t>44001-4EA0A</t>
  </si>
  <si>
    <t>5028906120313</t>
  </si>
  <si>
    <t>LCA859</t>
  </si>
  <si>
    <t>IS220d, IS250</t>
  </si>
  <si>
    <t>11/2005 -&gt;</t>
  </si>
  <si>
    <t>47850-53070</t>
  </si>
  <si>
    <t>5028906121747</t>
  </si>
  <si>
    <t>RCA859</t>
  </si>
  <si>
    <t>47830-53070</t>
  </si>
  <si>
    <t>5028906121754</t>
  </si>
  <si>
    <t>LCA861</t>
  </si>
  <si>
    <t>5028906120016</t>
  </si>
  <si>
    <t>RCA861</t>
  </si>
  <si>
    <t>5028906120320</t>
  </si>
  <si>
    <t>LCA863</t>
  </si>
  <si>
    <t>Touareg 3.0, 4.2</t>
  </si>
  <si>
    <t>7P6615423C</t>
  </si>
  <si>
    <t>5028906120030</t>
  </si>
  <si>
    <t>RCA863</t>
  </si>
  <si>
    <t>7P6615424C</t>
  </si>
  <si>
    <t>5028906120344</t>
  </si>
  <si>
    <t>LCA864</t>
  </si>
  <si>
    <t xml:space="preserve">Dacia </t>
  </si>
  <si>
    <t>Logan 0.9, 1.2, 1.5 Sandero 0.9, 1.2, 1.5</t>
  </si>
  <si>
    <t>410118579R</t>
  </si>
  <si>
    <t>5028906120047</t>
  </si>
  <si>
    <t>Clio 0.9, 1.1, 1.5 Twingo 1.0</t>
  </si>
  <si>
    <t>RCA864</t>
  </si>
  <si>
    <t>410016069R</t>
  </si>
  <si>
    <t>5028906120351</t>
  </si>
  <si>
    <t>LCA866</t>
  </si>
  <si>
    <t>A180, A200, A250, B180, B200, B220, CLA180, CLA250, CLA220, CLA200, GLA200, GLA220</t>
  </si>
  <si>
    <t>02/2013-&gt;</t>
  </si>
  <si>
    <t>A0004232381</t>
  </si>
  <si>
    <t>5028906120061</t>
  </si>
  <si>
    <t>RCA866</t>
  </si>
  <si>
    <t>A0004232481</t>
  </si>
  <si>
    <t>5028906120375</t>
  </si>
  <si>
    <t>DSK3284</t>
  </si>
  <si>
    <t>S4 3.0</t>
  </si>
  <si>
    <t>09/2016 -&gt;</t>
  </si>
  <si>
    <t>5028906120412</t>
  </si>
  <si>
    <t>DSK3315</t>
  </si>
  <si>
    <t>Civic 2.0</t>
  </si>
  <si>
    <t>06/2015 -&gt;</t>
  </si>
  <si>
    <t>5028906120429</t>
  </si>
  <si>
    <t>DSK3339</t>
  </si>
  <si>
    <t>Giulla 2.0, 2.2, Stelvio 2.2</t>
  </si>
  <si>
    <t>5028906118495</t>
  </si>
  <si>
    <t>DSK3341</t>
  </si>
  <si>
    <t>Dispatch 2.0, 1.6, Space Tourer 1.6, 2.0</t>
  </si>
  <si>
    <t>06/2016 -&gt;</t>
  </si>
  <si>
    <t>5028906120436</t>
  </si>
  <si>
    <t>Expert 1.6, 2.0, Traveller 1.6, 2.0</t>
  </si>
  <si>
    <t>DSK3363</t>
  </si>
  <si>
    <t xml:space="preserve">Volvo </t>
  </si>
  <si>
    <t>S90, V60, V90</t>
  </si>
  <si>
    <t>5028906120467</t>
  </si>
  <si>
    <t>DSK3371</t>
  </si>
  <si>
    <t>i30 1.0</t>
  </si>
  <si>
    <t>01/2017 -&gt;</t>
  </si>
  <si>
    <t>5028906118600</t>
  </si>
  <si>
    <t xml:space="preserve">Kia </t>
  </si>
  <si>
    <t>Ceed 1.0</t>
  </si>
  <si>
    <t>08/2018 -&gt;</t>
  </si>
  <si>
    <t>DSK3372</t>
  </si>
  <si>
    <t>i30 1.0, 1.4, 1.6</t>
  </si>
  <si>
    <t>5028906118617</t>
  </si>
  <si>
    <t>DSK3373</t>
  </si>
  <si>
    <t>C-HR 1.2, 1.8</t>
  </si>
  <si>
    <t>5028906118624</t>
  </si>
  <si>
    <t>DSK3375</t>
  </si>
  <si>
    <t>Grand Voyager 2.8</t>
  </si>
  <si>
    <t>02/2008 -&gt; 09/2015</t>
  </si>
  <si>
    <t>5028906118631</t>
  </si>
  <si>
    <t>DSK3376</t>
  </si>
  <si>
    <t xml:space="preserve">Ford </t>
  </si>
  <si>
    <t>Mustang 2.3, 5.0</t>
  </si>
  <si>
    <t>09/2015 -&gt;</t>
  </si>
  <si>
    <t>5028906120498</t>
  </si>
  <si>
    <t>DSK3382</t>
  </si>
  <si>
    <t>XC60 2.0, 2.4, 3.0</t>
  </si>
  <si>
    <t xml:space="preserve">05/2010 -&gt; </t>
  </si>
  <si>
    <t>5028906120504</t>
  </si>
  <si>
    <t>DSK3385</t>
  </si>
  <si>
    <t>F Pace 2.0, 3.0</t>
  </si>
  <si>
    <t>02/2016 -&gt;</t>
  </si>
  <si>
    <t>5028906118709</t>
  </si>
  <si>
    <t>Range Rover Velar 2.0, 3.0</t>
  </si>
  <si>
    <t>DSK3386</t>
  </si>
  <si>
    <t>Guilia 2.0, Stelvio 2.0, 2.2</t>
  </si>
  <si>
    <t>5028906121136</t>
  </si>
  <si>
    <t>DSK3387</t>
  </si>
  <si>
    <t>5028906121143</t>
  </si>
  <si>
    <t>DSK3388</t>
  </si>
  <si>
    <t>Tipo 1.4, 1.6</t>
  </si>
  <si>
    <t>5028906121150</t>
  </si>
  <si>
    <t>DSK3390</t>
  </si>
  <si>
    <t>Megane 1.6</t>
  </si>
  <si>
    <t>5028906121167</t>
  </si>
  <si>
    <t>DSK3391</t>
  </si>
  <si>
    <t>03/2017 -&gt;</t>
  </si>
  <si>
    <t>5028906121174</t>
  </si>
  <si>
    <t>DSK3392</t>
  </si>
  <si>
    <t>Fiesta 1.0, 1.1, 1.5</t>
  </si>
  <si>
    <t>04/2017 -&gt;</t>
  </si>
  <si>
    <t>5028906121181</t>
  </si>
  <si>
    <t>DSK3393</t>
  </si>
  <si>
    <t>5028906121198</t>
  </si>
  <si>
    <t>DSK3396</t>
  </si>
  <si>
    <t>Levorg 1.6, Outback 2.0, 2.5</t>
  </si>
  <si>
    <t>04/2015 -&gt;</t>
  </si>
  <si>
    <t>5028906121204</t>
  </si>
  <si>
    <t>DSK3407</t>
  </si>
  <si>
    <t>Forester 2.0, Legacy 3.0, Legacy Outback 3.6, Legacy Tourer 3.0, Outback 2.0, 2.5</t>
  </si>
  <si>
    <t>11/2003 -&gt;</t>
  </si>
  <si>
    <t>5028906121051</t>
  </si>
  <si>
    <t>DSK3408</t>
  </si>
  <si>
    <t>MG</t>
  </si>
  <si>
    <t>MG3 1.5</t>
  </si>
  <si>
    <t>07/2013 -&gt;</t>
  </si>
  <si>
    <t>5028906121211</t>
  </si>
  <si>
    <t>DRM9209</t>
  </si>
  <si>
    <t>Logan 0.9, 1.2, 1.5</t>
  </si>
  <si>
    <t>432000505R</t>
  </si>
  <si>
    <t>5028906120511</t>
  </si>
  <si>
    <t>Captur 0.9, 1.1, 1.5 Clio 1.1, 1.2, 1.5 Kangoo 1.5, 1.6, Zoe</t>
  </si>
  <si>
    <t>11/2012 -&gt;</t>
  </si>
  <si>
    <t>DRM9212</t>
  </si>
  <si>
    <t>Hi-lux 2.4, 2.5</t>
  </si>
  <si>
    <t>10/2005 -&gt;</t>
  </si>
  <si>
    <t>424310K120</t>
  </si>
  <si>
    <t>5028906120528</t>
  </si>
  <si>
    <t>Brake Shoes</t>
  </si>
  <si>
    <t>SHU832</t>
  </si>
  <si>
    <t>05/2011 -&gt; 04/2018</t>
  </si>
  <si>
    <t>583501YA00</t>
  </si>
  <si>
    <t>5028906120573</t>
  </si>
  <si>
    <t>Brakefit Brake Pad</t>
  </si>
  <si>
    <t>PD3089</t>
  </si>
  <si>
    <t>PD3233</t>
  </si>
  <si>
    <t>PD3121</t>
  </si>
  <si>
    <t>PD3316</t>
  </si>
  <si>
    <t>PD3060</t>
  </si>
  <si>
    <t>Apec Brake Pad</t>
  </si>
  <si>
    <t>PAD1652</t>
  </si>
  <si>
    <t>PAD1861</t>
  </si>
  <si>
    <t>PD3300</t>
  </si>
  <si>
    <t>PD3248</t>
  </si>
  <si>
    <t>PD3135</t>
  </si>
  <si>
    <t>PD3158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</si>
</sst>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8"/>
      <color indexed="11"/>
      <name val="Webdings"/>
      <family val="1"/>
      <charset val="2"/>
    </font>
    <font>
      <b/>
      <sz val="8"/>
      <color indexed="52"/>
      <name val="Wingdings 3"/>
      <family val="1"/>
      <charset val="2"/>
    </font>
    <font>
      <sz val="8"/>
      <color indexed="10"/>
      <name val="Webdings"/>
      <family val="1"/>
      <charset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8"/>
      <color rgb="FF333333"/>
      <name val="Trebuchet MS"/>
      <family val="2"/>
    </font>
    <font>
      <sz val="8"/>
      <name val="Webdings"/>
      <family val="1"/>
      <charset val="2"/>
    </font>
    <font>
      <sz val="8"/>
      <name val="Trebuchet MS"/>
      <family val="2"/>
    </font>
    <font>
      <sz val="11"/>
      <color theme="1"/>
      <name val="Calibri"/>
      <family val="2"/>
    </font>
    <font>
      <b/>
      <sz val="9"/>
      <color indexed="52"/>
      <name val="Wingdings 3"/>
      <family val="1"/>
      <charset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Trebuchet MS"/>
      <family val="2"/>
    </font>
    <font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49" fontId="12" fillId="0" borderId="0" xfId="0" applyNumberFormat="1" applyFont="1"/>
    <xf numFmtId="0" fontId="0" fillId="0" borderId="0" xfId="0" applyAlignment="1">
      <alignment horizontal="center"/>
    </xf>
    <xf numFmtId="0" fontId="12" fillId="0" borderId="0" xfId="0" applyFont="1"/>
    <xf numFmtId="17" fontId="12" fillId="0" borderId="0" xfId="0" applyNumberFormat="1" applyFont="1"/>
    <xf numFmtId="0" fontId="12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2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17" fontId="1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1" fontId="15" fillId="0" borderId="0" xfId="0" applyNumberFormat="1" applyFont="1"/>
    <xf numFmtId="0" fontId="21" fillId="0" borderId="0" xfId="0" applyFont="1"/>
    <xf numFmtId="0" fontId="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</cellXfs>
  <cellStyles count="12">
    <cellStyle name="Currency 2" xfId="3" xr:uid="{00000000-0005-0000-0000-000000000000}"/>
    <cellStyle name="Currency 2 2" xfId="4" xr:uid="{00000000-0005-0000-0000-000000000000}"/>
    <cellStyle name="Currency 2 2 2" xfId="6" xr:uid="{00000000-0005-0000-0000-000000000000}"/>
    <cellStyle name="Currency 2 2 3" xfId="10" xr:uid="{00000000-0005-0000-0000-000000000000}"/>
    <cellStyle name="Currency 2 3" xfId="5" xr:uid="{00000000-0005-0000-0000-000000000000}"/>
    <cellStyle name="Currency 2 4" xfId="7" xr:uid="{00000000-0005-0000-0000-000000000000}"/>
    <cellStyle name="Currency 2 5" xfId="8" xr:uid="{00000000-0005-0000-0000-000000000000}"/>
    <cellStyle name="Currency 2 6" xfId="9" xr:uid="{00000000-0005-0000-0000-000000000000}"/>
    <cellStyle name="Normal" xfId="0" builtinId="0"/>
    <cellStyle name="Normal 2" xfId="2" xr:uid="{00000000-0005-0000-0000-000003000000}"/>
    <cellStyle name="Normal 3" xfId="11" xr:uid="{00000000-0005-0000-0000-000033000000}"/>
    <cellStyle name="Standaard 3" xfId="1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EC%20PRODUCT%20DEVELOPMENT\NPR%20Pricing%20Files\NPR%20Pricin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"/>
      <sheetName val="March"/>
      <sheetName val="April"/>
    </sheetNames>
    <sheetDataSet>
      <sheetData sheetId="0">
        <row r="1">
          <cell r="A1" t="str">
            <v>Part Number</v>
          </cell>
          <cell r="B1" t="str">
            <v>Description</v>
          </cell>
          <cell r="C1" t="str">
            <v>Barcode</v>
          </cell>
          <cell r="D1" t="str">
            <v>Weight</v>
          </cell>
          <cell r="E1" t="str">
            <v>Diameter</v>
          </cell>
          <cell r="F1" t="str">
            <v>Mounting</v>
          </cell>
          <cell r="G1" t="str">
            <v>Solid/Vented</v>
          </cell>
          <cell r="H1" t="str">
            <v>Size &amp; Mountings</v>
          </cell>
          <cell r="I1" t="str">
            <v>Cost price</v>
          </cell>
          <cell r="J1" t="str">
            <v>Sell Price</v>
          </cell>
          <cell r="L1" t="str">
            <v>Part Number</v>
          </cell>
          <cell r="M1" t="str">
            <v>OE Number</v>
          </cell>
        </row>
        <row r="2">
          <cell r="A2" t="str">
            <v>ABS1236</v>
          </cell>
          <cell r="B2" t="str">
            <v>ABS Sensor</v>
          </cell>
          <cell r="C2" t="str">
            <v>5028906118907</v>
          </cell>
          <cell r="D2">
            <v>0.1</v>
          </cell>
          <cell r="I2">
            <v>5.95</v>
          </cell>
          <cell r="L2" t="str">
            <v>ABS1236</v>
          </cell>
          <cell r="M2" t="str">
            <v>A2035401417</v>
          </cell>
        </row>
        <row r="3">
          <cell r="A3" t="str">
            <v>ABS1242</v>
          </cell>
          <cell r="B3" t="str">
            <v>ABS Sensor</v>
          </cell>
          <cell r="C3" t="str">
            <v>5028906121822</v>
          </cell>
          <cell r="D3">
            <v>0.1</v>
          </cell>
          <cell r="I3">
            <v>6.53</v>
          </cell>
          <cell r="L3" t="str">
            <v>ABS1242</v>
          </cell>
          <cell r="M3">
            <v>34526752702</v>
          </cell>
        </row>
        <row r="4">
          <cell r="A4" t="str">
            <v>ABS1243</v>
          </cell>
          <cell r="B4" t="str">
            <v>ABS Sensor</v>
          </cell>
          <cell r="C4" t="str">
            <v>5028906121839</v>
          </cell>
          <cell r="D4">
            <v>0.1</v>
          </cell>
          <cell r="I4">
            <v>6.53</v>
          </cell>
          <cell r="L4" t="str">
            <v>ABS1243</v>
          </cell>
          <cell r="M4">
            <v>9813759680</v>
          </cell>
        </row>
        <row r="5">
          <cell r="A5" t="str">
            <v>ABS1246</v>
          </cell>
          <cell r="B5" t="str">
            <v>ABS Sensor</v>
          </cell>
          <cell r="C5" t="str">
            <v>5028906121860</v>
          </cell>
          <cell r="D5">
            <v>0.1</v>
          </cell>
          <cell r="I5">
            <v>6.53</v>
          </cell>
          <cell r="L5" t="str">
            <v>ABS1246</v>
          </cell>
          <cell r="M5">
            <v>1645400917</v>
          </cell>
        </row>
        <row r="6">
          <cell r="A6" t="str">
            <v>ABS1247</v>
          </cell>
          <cell r="B6" t="str">
            <v>ABS Sensor</v>
          </cell>
          <cell r="C6" t="str">
            <v>5028906121877</v>
          </cell>
          <cell r="D6">
            <v>0.1</v>
          </cell>
          <cell r="I6">
            <v>7.26</v>
          </cell>
          <cell r="L6" t="str">
            <v>ABS1247</v>
          </cell>
          <cell r="M6" t="str">
            <v>A2049052905</v>
          </cell>
        </row>
        <row r="7">
          <cell r="A7" t="str">
            <v>ABS1248</v>
          </cell>
          <cell r="B7" t="str">
            <v>ABS Sensor</v>
          </cell>
          <cell r="C7" t="str">
            <v>5028906121884</v>
          </cell>
          <cell r="D7">
            <v>0.1</v>
          </cell>
          <cell r="I7">
            <v>6.53</v>
          </cell>
          <cell r="L7" t="str">
            <v>ABS1248</v>
          </cell>
          <cell r="M7">
            <v>2045400317</v>
          </cell>
        </row>
        <row r="8">
          <cell r="A8" t="str">
            <v>ABS1253</v>
          </cell>
          <cell r="B8" t="str">
            <v>ABS Sensor</v>
          </cell>
          <cell r="C8" t="str">
            <v>5028906121938</v>
          </cell>
          <cell r="D8">
            <v>0.1</v>
          </cell>
          <cell r="I8">
            <v>5.52</v>
          </cell>
          <cell r="L8" t="str">
            <v>ABS1253</v>
          </cell>
          <cell r="M8" t="str">
            <v>A9065400417</v>
          </cell>
        </row>
        <row r="9">
          <cell r="A9" t="str">
            <v>LCA836</v>
          </cell>
          <cell r="B9" t="str">
            <v>Brake Caliper</v>
          </cell>
          <cell r="C9" t="str">
            <v>5028906119782</v>
          </cell>
          <cell r="D9">
            <v>4</v>
          </cell>
          <cell r="I9">
            <v>27.73</v>
          </cell>
          <cell r="L9" t="str">
            <v>LCA836</v>
          </cell>
          <cell r="M9" t="str">
            <v>4400R0</v>
          </cell>
        </row>
        <row r="10">
          <cell r="A10" t="str">
            <v>RCA836</v>
          </cell>
          <cell r="B10" t="str">
            <v>Brake Caliper</v>
          </cell>
          <cell r="C10" t="str">
            <v>5028906120092</v>
          </cell>
          <cell r="D10">
            <v>4</v>
          </cell>
          <cell r="I10">
            <v>27.73</v>
          </cell>
          <cell r="L10" t="str">
            <v>RCA836</v>
          </cell>
          <cell r="M10" t="str">
            <v>4400R1</v>
          </cell>
        </row>
        <row r="11">
          <cell r="A11" t="str">
            <v>LCA840</v>
          </cell>
          <cell r="B11" t="str">
            <v>Brake Caliper</v>
          </cell>
          <cell r="C11" t="str">
            <v>5028906119829</v>
          </cell>
          <cell r="D11">
            <v>3</v>
          </cell>
          <cell r="I11">
            <v>57.3</v>
          </cell>
          <cell r="L11" t="str">
            <v>LCA840</v>
          </cell>
          <cell r="M11">
            <v>34116850969</v>
          </cell>
        </row>
        <row r="12">
          <cell r="A12" t="str">
            <v>RCA840</v>
          </cell>
          <cell r="B12" t="str">
            <v>Brake Caliper</v>
          </cell>
          <cell r="C12" t="str">
            <v>5028906120139</v>
          </cell>
          <cell r="D12">
            <v>3</v>
          </cell>
          <cell r="I12">
            <v>57.3</v>
          </cell>
          <cell r="L12" t="str">
            <v>RCA840</v>
          </cell>
          <cell r="M12">
            <v>34116850970</v>
          </cell>
        </row>
        <row r="13">
          <cell r="A13" t="str">
            <v>LCA844</v>
          </cell>
          <cell r="B13" t="str">
            <v>Brake Caliper</v>
          </cell>
          <cell r="C13" t="str">
            <v>5028906119867</v>
          </cell>
          <cell r="D13">
            <v>5.5</v>
          </cell>
          <cell r="I13">
            <v>51.9</v>
          </cell>
          <cell r="L13" t="str">
            <v>LCA844</v>
          </cell>
          <cell r="M13">
            <v>1612451080</v>
          </cell>
        </row>
        <row r="14">
          <cell r="A14" t="str">
            <v>RCA844</v>
          </cell>
          <cell r="B14" t="str">
            <v>Brake Caliper</v>
          </cell>
          <cell r="C14" t="str">
            <v>5028906120177</v>
          </cell>
          <cell r="D14">
            <v>5.5</v>
          </cell>
          <cell r="I14">
            <v>51.9</v>
          </cell>
          <cell r="L14" t="str">
            <v>RCA844</v>
          </cell>
          <cell r="M14">
            <v>1612451180</v>
          </cell>
        </row>
        <row r="15">
          <cell r="A15" t="str">
            <v>LCA848</v>
          </cell>
          <cell r="B15" t="str">
            <v>Brake Caliper</v>
          </cell>
          <cell r="C15" t="str">
            <v>5028906119904</v>
          </cell>
          <cell r="D15">
            <v>2.8</v>
          </cell>
          <cell r="I15">
            <v>63.63</v>
          </cell>
          <cell r="L15" t="str">
            <v>LCA848</v>
          </cell>
          <cell r="M15" t="str">
            <v>A2054210181</v>
          </cell>
        </row>
        <row r="16">
          <cell r="A16" t="str">
            <v>RCA848</v>
          </cell>
          <cell r="B16" t="str">
            <v>Brake Caliper</v>
          </cell>
          <cell r="C16" t="str">
            <v>5028906120214</v>
          </cell>
          <cell r="D16">
            <v>2.8</v>
          </cell>
          <cell r="I16">
            <v>63.63</v>
          </cell>
          <cell r="L16" t="str">
            <v>RCA848</v>
          </cell>
          <cell r="M16" t="str">
            <v>A2054210281</v>
          </cell>
        </row>
        <row r="17">
          <cell r="A17" t="str">
            <v>LCA850</v>
          </cell>
          <cell r="B17" t="str">
            <v>Brake Caliper</v>
          </cell>
          <cell r="C17" t="str">
            <v>5028906119928</v>
          </cell>
          <cell r="D17">
            <v>2.5</v>
          </cell>
          <cell r="I17">
            <v>30.6</v>
          </cell>
          <cell r="L17" t="str">
            <v>LCA850</v>
          </cell>
          <cell r="M17">
            <v>95517020</v>
          </cell>
        </row>
        <row r="18">
          <cell r="A18" t="str">
            <v>RCA850</v>
          </cell>
          <cell r="B18" t="str">
            <v>Brake Caliper</v>
          </cell>
          <cell r="C18" t="str">
            <v>5028906120238</v>
          </cell>
          <cell r="D18">
            <v>2.5</v>
          </cell>
          <cell r="I18">
            <v>30.6</v>
          </cell>
          <cell r="L18" t="str">
            <v>RCA850</v>
          </cell>
          <cell r="M18">
            <v>95517021</v>
          </cell>
        </row>
        <row r="19">
          <cell r="A19" t="str">
            <v>LCA852</v>
          </cell>
          <cell r="B19" t="str">
            <v>Brake Caliper</v>
          </cell>
          <cell r="C19" t="str">
            <v>5028906119942</v>
          </cell>
          <cell r="D19">
            <v>2.5</v>
          </cell>
          <cell r="I19">
            <v>36.200000000000003</v>
          </cell>
          <cell r="L19" t="str">
            <v>LCA852</v>
          </cell>
          <cell r="M19" t="str">
            <v>6C0615123</v>
          </cell>
        </row>
        <row r="20">
          <cell r="A20" t="str">
            <v>RCA852</v>
          </cell>
          <cell r="B20" t="str">
            <v>Brake Caliper</v>
          </cell>
          <cell r="C20" t="str">
            <v>5028906120252</v>
          </cell>
          <cell r="D20">
            <v>2.5</v>
          </cell>
          <cell r="I20">
            <v>36.200000000000003</v>
          </cell>
          <cell r="L20" t="str">
            <v>RCA852</v>
          </cell>
          <cell r="M20" t="str">
            <v>6C0615124</v>
          </cell>
        </row>
        <row r="21">
          <cell r="A21" t="str">
            <v>LCA856</v>
          </cell>
          <cell r="B21" t="str">
            <v>Brake Caliper</v>
          </cell>
          <cell r="C21" t="str">
            <v>5028906119980</v>
          </cell>
          <cell r="D21">
            <v>4.5</v>
          </cell>
          <cell r="I21">
            <v>74.97</v>
          </cell>
          <cell r="L21" t="str">
            <v>LCA856</v>
          </cell>
          <cell r="M21" t="str">
            <v>47750-0K180</v>
          </cell>
        </row>
        <row r="22">
          <cell r="A22" t="str">
            <v>RCA856</v>
          </cell>
          <cell r="B22" t="str">
            <v>Brake Caliper</v>
          </cell>
          <cell r="C22" t="str">
            <v>5028906120290</v>
          </cell>
          <cell r="D22">
            <v>4.5</v>
          </cell>
          <cell r="I22">
            <v>74.97</v>
          </cell>
          <cell r="L22" t="str">
            <v>RCA856</v>
          </cell>
          <cell r="M22" t="str">
            <v>47730-0K180</v>
          </cell>
        </row>
        <row r="23">
          <cell r="A23" t="str">
            <v>LCA858</v>
          </cell>
          <cell r="B23" t="str">
            <v>Brake Caliper</v>
          </cell>
          <cell r="C23" t="str">
            <v>5028906120009</v>
          </cell>
          <cell r="D23">
            <v>2</v>
          </cell>
          <cell r="I23">
            <v>79.5</v>
          </cell>
          <cell r="L23" t="str">
            <v>LCA858</v>
          </cell>
          <cell r="M23" t="str">
            <v>440114EA0A</v>
          </cell>
        </row>
        <row r="24">
          <cell r="A24" t="str">
            <v>RCA858</v>
          </cell>
          <cell r="B24" t="str">
            <v>Brake Caliper</v>
          </cell>
          <cell r="C24" t="str">
            <v>5028906120313</v>
          </cell>
          <cell r="D24">
            <v>2</v>
          </cell>
          <cell r="I24">
            <v>79.5</v>
          </cell>
          <cell r="L24" t="str">
            <v>RCA858</v>
          </cell>
          <cell r="M24" t="str">
            <v>44001-4EA0A</v>
          </cell>
        </row>
        <row r="25">
          <cell r="A25" t="str">
            <v>LCA859</v>
          </cell>
          <cell r="B25" t="str">
            <v>Brake Caliper</v>
          </cell>
          <cell r="C25" t="str">
            <v>5028906121747</v>
          </cell>
          <cell r="D25">
            <v>2</v>
          </cell>
          <cell r="I25">
            <v>53.49</v>
          </cell>
          <cell r="L25" t="str">
            <v>LCA859</v>
          </cell>
          <cell r="M25" t="str">
            <v>47850-53070</v>
          </cell>
        </row>
        <row r="26">
          <cell r="A26" t="str">
            <v>RCA859</v>
          </cell>
          <cell r="B26" t="str">
            <v>Brake Caliper</v>
          </cell>
          <cell r="C26" t="str">
            <v>5028906121754</v>
          </cell>
          <cell r="D26">
            <v>2</v>
          </cell>
          <cell r="I26">
            <v>53.49</v>
          </cell>
          <cell r="L26" t="str">
            <v>RCA859</v>
          </cell>
          <cell r="M26" t="str">
            <v>47830-53070</v>
          </cell>
        </row>
        <row r="27">
          <cell r="A27" t="str">
            <v>LCA861</v>
          </cell>
          <cell r="B27" t="str">
            <v>Brake Caliper</v>
          </cell>
          <cell r="C27" t="str">
            <v>5028906120016</v>
          </cell>
          <cell r="D27">
            <v>3.5</v>
          </cell>
          <cell r="I27">
            <v>78.3</v>
          </cell>
          <cell r="L27" t="str">
            <v>LCA861</v>
          </cell>
          <cell r="M27">
            <v>1612436880</v>
          </cell>
        </row>
        <row r="28">
          <cell r="A28" t="str">
            <v>RCA861</v>
          </cell>
          <cell r="B28" t="str">
            <v>Brake Caliper</v>
          </cell>
          <cell r="C28" t="str">
            <v>5028906120320</v>
          </cell>
          <cell r="D28">
            <v>3.5</v>
          </cell>
          <cell r="I28">
            <v>78.3</v>
          </cell>
          <cell r="L28" t="str">
            <v>RCA861</v>
          </cell>
          <cell r="M28">
            <v>1612436980</v>
          </cell>
        </row>
        <row r="29">
          <cell r="A29" t="str">
            <v>LCA863</v>
          </cell>
          <cell r="B29" t="str">
            <v>Brake Caliper</v>
          </cell>
          <cell r="C29" t="str">
            <v>5028906120030</v>
          </cell>
          <cell r="D29">
            <v>3</v>
          </cell>
          <cell r="I29">
            <v>67.2</v>
          </cell>
          <cell r="L29" t="str">
            <v>LCA863</v>
          </cell>
          <cell r="M29" t="str">
            <v>7P6615423C</v>
          </cell>
        </row>
        <row r="30">
          <cell r="A30" t="str">
            <v>RCA863</v>
          </cell>
          <cell r="B30" t="str">
            <v>Brake Caliper</v>
          </cell>
          <cell r="C30" t="str">
            <v>5028906120344</v>
          </cell>
          <cell r="D30">
            <v>3</v>
          </cell>
          <cell r="I30">
            <v>67.2</v>
          </cell>
          <cell r="L30" t="str">
            <v>RCA863</v>
          </cell>
          <cell r="M30" t="str">
            <v>7P6615424C</v>
          </cell>
        </row>
        <row r="31">
          <cell r="A31" t="str">
            <v>LCA864</v>
          </cell>
          <cell r="B31" t="str">
            <v>Brake Caliper</v>
          </cell>
          <cell r="C31" t="str">
            <v>5028906120047</v>
          </cell>
          <cell r="D31">
            <v>2.2000000000000002</v>
          </cell>
          <cell r="I31">
            <v>36.9</v>
          </cell>
          <cell r="L31" t="str">
            <v>LCA864</v>
          </cell>
          <cell r="M31" t="str">
            <v>410118579R</v>
          </cell>
        </row>
        <row r="32">
          <cell r="A32" t="str">
            <v>RCA864</v>
          </cell>
          <cell r="B32" t="str">
            <v>Brake Caliper</v>
          </cell>
          <cell r="C32" t="str">
            <v>5028906120351</v>
          </cell>
          <cell r="D32">
            <v>2.2000000000000002</v>
          </cell>
          <cell r="I32">
            <v>36.9</v>
          </cell>
          <cell r="L32" t="str">
            <v>RCA864</v>
          </cell>
          <cell r="M32" t="str">
            <v>410016069R</v>
          </cell>
        </row>
        <row r="33">
          <cell r="A33" t="str">
            <v>LCA866</v>
          </cell>
          <cell r="B33" t="str">
            <v>Brake Caliper</v>
          </cell>
          <cell r="C33" t="str">
            <v>5028906120061</v>
          </cell>
          <cell r="D33">
            <v>2.2999999999999998</v>
          </cell>
          <cell r="I33">
            <v>67.709999999999994</v>
          </cell>
          <cell r="L33" t="str">
            <v>LCA866</v>
          </cell>
          <cell r="M33" t="str">
            <v>A0004232381</v>
          </cell>
        </row>
        <row r="34">
          <cell r="A34" t="str">
            <v>RCA866</v>
          </cell>
          <cell r="B34" t="str">
            <v>Brake Caliper</v>
          </cell>
          <cell r="C34" t="str">
            <v>5028906120375</v>
          </cell>
          <cell r="D34">
            <v>2.2999999999999998</v>
          </cell>
          <cell r="I34">
            <v>67.709999999999994</v>
          </cell>
          <cell r="L34" t="str">
            <v>RCA866</v>
          </cell>
          <cell r="M34" t="str">
            <v>A0004232481</v>
          </cell>
        </row>
        <row r="35">
          <cell r="A35" t="str">
            <v>DSK3339</v>
          </cell>
          <cell r="B35" t="str">
            <v>Brake Disc</v>
          </cell>
          <cell r="C35" t="str">
            <v>5028906118495</v>
          </cell>
          <cell r="D35">
            <v>6.7</v>
          </cell>
          <cell r="E35">
            <v>292</v>
          </cell>
          <cell r="F35">
            <v>5</v>
          </cell>
          <cell r="G35" t="str">
            <v>Vented</v>
          </cell>
          <cell r="H35" t="str">
            <v>292 * 5 * Vented</v>
          </cell>
          <cell r="I35">
            <v>10.6</v>
          </cell>
          <cell r="L35" t="str">
            <v>DSK3339</v>
          </cell>
          <cell r="M35">
            <v>50532944</v>
          </cell>
        </row>
        <row r="36">
          <cell r="A36" t="str">
            <v>DSK3284</v>
          </cell>
          <cell r="B36" t="str">
            <v>Brake Disc</v>
          </cell>
          <cell r="C36" t="str">
            <v>5028906120412</v>
          </cell>
          <cell r="D36">
            <v>12.9</v>
          </cell>
          <cell r="E36">
            <v>349</v>
          </cell>
          <cell r="F36">
            <v>5</v>
          </cell>
          <cell r="G36" t="str">
            <v>Vented</v>
          </cell>
          <cell r="H36" t="str">
            <v>349 * 5 * Vented</v>
          </cell>
          <cell r="I36">
            <v>25.28</v>
          </cell>
          <cell r="L36" t="str">
            <v>DSK3284</v>
          </cell>
          <cell r="M36" t="str">
            <v>4M0615301AB</v>
          </cell>
        </row>
        <row r="37">
          <cell r="A37" t="str">
            <v>DSK3315</v>
          </cell>
          <cell r="B37" t="str">
            <v>Brake Disc</v>
          </cell>
          <cell r="C37" t="str">
            <v>5028906120429</v>
          </cell>
          <cell r="D37">
            <v>11.8</v>
          </cell>
          <cell r="E37">
            <v>350</v>
          </cell>
          <cell r="F37">
            <v>10</v>
          </cell>
          <cell r="G37" t="str">
            <v>Vented</v>
          </cell>
          <cell r="H37" t="str">
            <v>350 * 10 * Vented</v>
          </cell>
          <cell r="I37">
            <v>28.1</v>
          </cell>
          <cell r="L37" t="str">
            <v>DSK3315</v>
          </cell>
          <cell r="M37" t="str">
            <v>45251TV8E02</v>
          </cell>
        </row>
        <row r="38">
          <cell r="A38" t="str">
            <v>DSK3341</v>
          </cell>
          <cell r="B38" t="str">
            <v>Brake Disc</v>
          </cell>
          <cell r="C38" t="str">
            <v>5028906120436</v>
          </cell>
          <cell r="D38">
            <v>9.4</v>
          </cell>
          <cell r="E38">
            <v>303</v>
          </cell>
          <cell r="F38">
            <v>5</v>
          </cell>
          <cell r="G38" t="str">
            <v>Vented</v>
          </cell>
          <cell r="H38" t="str">
            <v>303 * 5 * Vented</v>
          </cell>
          <cell r="I38">
            <v>16.16</v>
          </cell>
          <cell r="L38" t="str">
            <v>DSK3341</v>
          </cell>
          <cell r="M38">
            <v>9805260180</v>
          </cell>
        </row>
        <row r="39">
          <cell r="A39" t="str">
            <v>DSK3363</v>
          </cell>
          <cell r="B39" t="str">
            <v>Brake Disc</v>
          </cell>
          <cell r="C39" t="str">
            <v>5028906120467</v>
          </cell>
          <cell r="D39">
            <v>8.6999999999999993</v>
          </cell>
          <cell r="E39">
            <v>296</v>
          </cell>
          <cell r="F39">
            <v>5</v>
          </cell>
          <cell r="G39" t="str">
            <v>Vented</v>
          </cell>
          <cell r="H39" t="str">
            <v>296 * 5 * Vented</v>
          </cell>
          <cell r="I39">
            <v>16.88</v>
          </cell>
          <cell r="L39" t="str">
            <v>DSK3363</v>
          </cell>
          <cell r="M39">
            <v>31423722</v>
          </cell>
        </row>
        <row r="40">
          <cell r="A40" t="str">
            <v>DSK3371</v>
          </cell>
          <cell r="B40" t="str">
            <v>Brake Disc</v>
          </cell>
          <cell r="C40" t="str">
            <v>5028906118600</v>
          </cell>
          <cell r="D40">
            <v>7.7</v>
          </cell>
          <cell r="E40">
            <v>288</v>
          </cell>
          <cell r="F40">
            <v>5</v>
          </cell>
          <cell r="G40" t="str">
            <v>Vented</v>
          </cell>
          <cell r="H40" t="str">
            <v>288 * 5 * Vented</v>
          </cell>
          <cell r="I40">
            <v>12.12</v>
          </cell>
          <cell r="L40" t="str">
            <v>DSK3371</v>
          </cell>
          <cell r="M40" t="str">
            <v>51712G4000</v>
          </cell>
        </row>
        <row r="41">
          <cell r="A41" t="str">
            <v>DSK3372</v>
          </cell>
          <cell r="B41" t="str">
            <v>Brake Disc</v>
          </cell>
          <cell r="C41" t="str">
            <v>5028906118617</v>
          </cell>
          <cell r="D41">
            <v>4.2</v>
          </cell>
          <cell r="E41">
            <v>272</v>
          </cell>
          <cell r="F41">
            <v>5</v>
          </cell>
          <cell r="G41" t="str">
            <v>Solid</v>
          </cell>
          <cell r="H41" t="str">
            <v>272 * 5 * Solid</v>
          </cell>
          <cell r="I41">
            <v>6.45</v>
          </cell>
          <cell r="L41" t="str">
            <v>DSK3372</v>
          </cell>
          <cell r="M41" t="str">
            <v>58411G4300</v>
          </cell>
        </row>
        <row r="42">
          <cell r="A42" t="str">
            <v>DSK3373</v>
          </cell>
          <cell r="B42" t="str">
            <v>Brake Disc</v>
          </cell>
          <cell r="C42" t="str">
            <v>5028906118624</v>
          </cell>
          <cell r="D42">
            <v>8.5</v>
          </cell>
          <cell r="E42">
            <v>299</v>
          </cell>
          <cell r="F42">
            <v>5</v>
          </cell>
          <cell r="G42" t="str">
            <v>Vented</v>
          </cell>
          <cell r="H42" t="str">
            <v>299 * 5 * Vented</v>
          </cell>
          <cell r="I42">
            <v>13.56</v>
          </cell>
          <cell r="L42" t="str">
            <v>DSK3373</v>
          </cell>
          <cell r="M42" t="str">
            <v>43512F4010</v>
          </cell>
        </row>
        <row r="43">
          <cell r="A43" t="str">
            <v>DSK3375</v>
          </cell>
          <cell r="B43" t="str">
            <v>Brake Disc</v>
          </cell>
          <cell r="C43" t="str">
            <v>5028906118631</v>
          </cell>
          <cell r="D43">
            <v>6.9</v>
          </cell>
          <cell r="E43">
            <v>328</v>
          </cell>
          <cell r="F43">
            <v>5</v>
          </cell>
          <cell r="G43" t="str">
            <v>Solid</v>
          </cell>
          <cell r="H43" t="str">
            <v>328 * 5 * Solid</v>
          </cell>
          <cell r="I43">
            <v>10.95</v>
          </cell>
          <cell r="L43" t="str">
            <v>DSK3375</v>
          </cell>
          <cell r="M43" t="str">
            <v>K04779713AA</v>
          </cell>
        </row>
        <row r="44">
          <cell r="A44" t="str">
            <v>DSK3376</v>
          </cell>
          <cell r="B44" t="str">
            <v>Brake Disc</v>
          </cell>
          <cell r="C44" t="str">
            <v>5028906120498</v>
          </cell>
          <cell r="D44">
            <v>13.4</v>
          </cell>
          <cell r="E44">
            <v>352</v>
          </cell>
          <cell r="F44">
            <v>5</v>
          </cell>
          <cell r="G44" t="str">
            <v>Vented</v>
          </cell>
          <cell r="H44" t="str">
            <v>352 * 5 * Vented</v>
          </cell>
          <cell r="I44">
            <v>26.07</v>
          </cell>
          <cell r="L44" t="str">
            <v>DSK3376</v>
          </cell>
          <cell r="M44">
            <v>1915620</v>
          </cell>
        </row>
        <row r="45">
          <cell r="A45" t="str">
            <v>DSK3382</v>
          </cell>
          <cell r="B45" t="str">
            <v>Brake Disc</v>
          </cell>
          <cell r="C45" t="str">
            <v>5028906120504</v>
          </cell>
          <cell r="D45">
            <v>11.3</v>
          </cell>
          <cell r="E45">
            <v>324</v>
          </cell>
          <cell r="F45">
            <v>5</v>
          </cell>
          <cell r="G45" t="str">
            <v>Vented</v>
          </cell>
          <cell r="H45" t="str">
            <v>324 * 5 * Vented</v>
          </cell>
          <cell r="I45">
            <v>21.37</v>
          </cell>
          <cell r="L45" t="str">
            <v>DSK3382</v>
          </cell>
          <cell r="M45">
            <v>31423305</v>
          </cell>
        </row>
        <row r="46">
          <cell r="A46" t="str">
            <v>DSK3385</v>
          </cell>
          <cell r="B46" t="str">
            <v>Brake Disc</v>
          </cell>
          <cell r="C46" t="str">
            <v>5028906118709</v>
          </cell>
          <cell r="D46">
            <v>13.1</v>
          </cell>
          <cell r="E46">
            <v>350</v>
          </cell>
          <cell r="F46">
            <v>5</v>
          </cell>
          <cell r="G46" t="str">
            <v>Vented</v>
          </cell>
          <cell r="H46" t="str">
            <v>350 * 5 * Vented</v>
          </cell>
          <cell r="I46">
            <v>22.18</v>
          </cell>
          <cell r="L46" t="str">
            <v>DSK3385</v>
          </cell>
          <cell r="M46" t="str">
            <v>T4A2343</v>
          </cell>
        </row>
        <row r="47">
          <cell r="A47" t="str">
            <v>DSK3386</v>
          </cell>
          <cell r="B47" t="str">
            <v>Brake Disc</v>
          </cell>
          <cell r="C47" t="str">
            <v>5028906121136</v>
          </cell>
          <cell r="D47">
            <v>8</v>
          </cell>
          <cell r="E47">
            <v>320</v>
          </cell>
          <cell r="F47">
            <v>5</v>
          </cell>
          <cell r="G47" t="str">
            <v>Vented</v>
          </cell>
          <cell r="H47" t="str">
            <v>320 * 5 * Vented</v>
          </cell>
          <cell r="I47">
            <v>13.02</v>
          </cell>
          <cell r="L47" t="str">
            <v>DSK3386</v>
          </cell>
          <cell r="M47">
            <v>50546509</v>
          </cell>
        </row>
        <row r="48">
          <cell r="A48" t="str">
            <v>DSK3387</v>
          </cell>
          <cell r="B48" t="str">
            <v>Brake Disc</v>
          </cell>
          <cell r="C48" t="str">
            <v>5028906121143</v>
          </cell>
          <cell r="D48">
            <v>5.6</v>
          </cell>
          <cell r="E48">
            <v>302</v>
          </cell>
          <cell r="F48">
            <v>5</v>
          </cell>
          <cell r="G48" t="str">
            <v>Solid</v>
          </cell>
          <cell r="H48" t="str">
            <v>302 * 5 * Solid</v>
          </cell>
          <cell r="I48">
            <v>9.75</v>
          </cell>
          <cell r="L48" t="str">
            <v>DSK3387</v>
          </cell>
          <cell r="M48">
            <v>31423721</v>
          </cell>
        </row>
        <row r="49">
          <cell r="A49" t="str">
            <v>DSK3388</v>
          </cell>
          <cell r="B49" t="str">
            <v>Brake Disc</v>
          </cell>
          <cell r="C49" t="str">
            <v>5028906121150</v>
          </cell>
          <cell r="D49">
            <v>7</v>
          </cell>
          <cell r="E49">
            <v>281</v>
          </cell>
          <cell r="F49">
            <v>5</v>
          </cell>
          <cell r="G49" t="str">
            <v>Vented</v>
          </cell>
          <cell r="H49" t="str">
            <v>281 * 5 * Vented</v>
          </cell>
          <cell r="I49">
            <v>11.92</v>
          </cell>
          <cell r="L49" t="str">
            <v>DSK3388</v>
          </cell>
          <cell r="M49">
            <v>52017292</v>
          </cell>
        </row>
        <row r="50">
          <cell r="A50" t="str">
            <v>DSK3390</v>
          </cell>
          <cell r="B50" t="str">
            <v>Brake Disc</v>
          </cell>
          <cell r="C50" t="str">
            <v>5028906121167</v>
          </cell>
          <cell r="D50">
            <v>7.9</v>
          </cell>
          <cell r="E50">
            <v>296</v>
          </cell>
          <cell r="F50">
            <v>5</v>
          </cell>
          <cell r="G50" t="str">
            <v>Vented</v>
          </cell>
          <cell r="H50" t="str">
            <v>296 * 5 * Vented</v>
          </cell>
          <cell r="I50">
            <v>13.11</v>
          </cell>
          <cell r="L50" t="str">
            <v>DSK3390</v>
          </cell>
          <cell r="M50" t="str">
            <v>402062000R</v>
          </cell>
        </row>
        <row r="51">
          <cell r="A51" t="str">
            <v>DSK3391</v>
          </cell>
          <cell r="B51" t="str">
            <v>Brake Disc</v>
          </cell>
          <cell r="C51" t="str">
            <v>5028906121174</v>
          </cell>
          <cell r="D51">
            <v>4.8</v>
          </cell>
          <cell r="E51">
            <v>256</v>
          </cell>
          <cell r="F51">
            <v>4</v>
          </cell>
          <cell r="G51" t="str">
            <v>Vented</v>
          </cell>
          <cell r="H51" t="str">
            <v>256 * 4 * Vented</v>
          </cell>
          <cell r="I51">
            <v>8.4600000000000009</v>
          </cell>
          <cell r="L51" t="str">
            <v>DSK3391</v>
          </cell>
          <cell r="M51" t="str">
            <v>51712G6300</v>
          </cell>
        </row>
        <row r="52">
          <cell r="A52" t="str">
            <v>DSK3392</v>
          </cell>
          <cell r="B52" t="str">
            <v>Brake Disc</v>
          </cell>
          <cell r="C52" t="str">
            <v>5028906121181</v>
          </cell>
          <cell r="D52">
            <v>6.2</v>
          </cell>
          <cell r="E52">
            <v>262</v>
          </cell>
          <cell r="F52">
            <v>4</v>
          </cell>
          <cell r="G52" t="str">
            <v>Vented</v>
          </cell>
          <cell r="H52" t="str">
            <v>262 * 4 * Vented</v>
          </cell>
          <cell r="I52">
            <v>10.75</v>
          </cell>
          <cell r="L52" t="str">
            <v>DSK3392</v>
          </cell>
          <cell r="M52">
            <v>2095058</v>
          </cell>
        </row>
        <row r="53">
          <cell r="A53" t="str">
            <v>DSK3393</v>
          </cell>
          <cell r="B53" t="str">
            <v>Brake Disc</v>
          </cell>
          <cell r="C53" t="str">
            <v>5028906121198</v>
          </cell>
          <cell r="D53">
            <v>3.9</v>
          </cell>
          <cell r="E53">
            <v>253</v>
          </cell>
          <cell r="F53">
            <v>4</v>
          </cell>
          <cell r="G53" t="str">
            <v>Solid</v>
          </cell>
          <cell r="H53" t="str">
            <v>253 * 4 * Solid</v>
          </cell>
          <cell r="I53">
            <v>6.98</v>
          </cell>
          <cell r="L53" t="str">
            <v>DSK3393</v>
          </cell>
          <cell r="M53">
            <v>2096336</v>
          </cell>
        </row>
        <row r="54">
          <cell r="A54" t="str">
            <v>DSK3396</v>
          </cell>
          <cell r="B54" t="str">
            <v>Brake Disc</v>
          </cell>
          <cell r="C54" t="str">
            <v>5028906121204</v>
          </cell>
          <cell r="D54">
            <v>6.6</v>
          </cell>
          <cell r="E54">
            <v>300</v>
          </cell>
          <cell r="F54">
            <v>5</v>
          </cell>
          <cell r="G54" t="str">
            <v>Vented</v>
          </cell>
          <cell r="H54" t="str">
            <v>300 * 5 * Vented</v>
          </cell>
          <cell r="I54">
            <v>11.86</v>
          </cell>
          <cell r="L54" t="str">
            <v>DSK3396</v>
          </cell>
          <cell r="M54" t="str">
            <v>26700AL010</v>
          </cell>
        </row>
        <row r="55">
          <cell r="A55" t="str">
            <v>DSK3407</v>
          </cell>
          <cell r="B55" t="str">
            <v>Brake Disc</v>
          </cell>
          <cell r="C55" t="str">
            <v>5028906121051</v>
          </cell>
          <cell r="D55">
            <v>10.4</v>
          </cell>
          <cell r="E55">
            <v>316</v>
          </cell>
          <cell r="F55">
            <v>5</v>
          </cell>
          <cell r="G55" t="str">
            <v>Vented</v>
          </cell>
          <cell r="H55" t="str">
            <v>316 * 5 * Vented</v>
          </cell>
          <cell r="I55">
            <v>17.57</v>
          </cell>
          <cell r="L55" t="str">
            <v>DSK3407</v>
          </cell>
          <cell r="M55" t="str">
            <v>26300AG000</v>
          </cell>
        </row>
        <row r="56">
          <cell r="A56" t="str">
            <v>DSK3408</v>
          </cell>
          <cell r="B56" t="str">
            <v>Brake Disc</v>
          </cell>
          <cell r="C56" t="str">
            <v>5028906121211</v>
          </cell>
          <cell r="D56">
            <v>5.2</v>
          </cell>
          <cell r="E56">
            <v>257</v>
          </cell>
          <cell r="F56">
            <v>4</v>
          </cell>
          <cell r="G56" t="str">
            <v>Vented</v>
          </cell>
          <cell r="H56" t="str">
            <v>257 * 4 * Vented</v>
          </cell>
          <cell r="I56">
            <v>9.42</v>
          </cell>
          <cell r="L56" t="str">
            <v>DSK3408</v>
          </cell>
          <cell r="M56">
            <v>10094756</v>
          </cell>
        </row>
        <row r="57">
          <cell r="A57" t="str">
            <v>DRM9209</v>
          </cell>
          <cell r="B57" t="str">
            <v>Brake Drum</v>
          </cell>
          <cell r="C57" t="str">
            <v>5028906120511</v>
          </cell>
          <cell r="D57">
            <v>8.9</v>
          </cell>
          <cell r="E57">
            <v>228</v>
          </cell>
          <cell r="F57">
            <v>4</v>
          </cell>
          <cell r="H57" t="str">
            <v>228 * 4</v>
          </cell>
          <cell r="I57">
            <v>25.89</v>
          </cell>
          <cell r="L57" t="str">
            <v>DRM9209</v>
          </cell>
          <cell r="M57" t="str">
            <v>432000505R</v>
          </cell>
        </row>
        <row r="58">
          <cell r="A58" t="str">
            <v>DRM9212</v>
          </cell>
          <cell r="B58" t="str">
            <v>Brake Drum</v>
          </cell>
          <cell r="C58" t="str">
            <v>5028906120528</v>
          </cell>
          <cell r="D58">
            <v>11.3</v>
          </cell>
          <cell r="E58">
            <v>295</v>
          </cell>
          <cell r="F58">
            <v>6</v>
          </cell>
          <cell r="H58" t="str">
            <v>295 * 6</v>
          </cell>
          <cell r="I58">
            <v>18.5</v>
          </cell>
          <cell r="L58" t="str">
            <v>DRM9212</v>
          </cell>
          <cell r="M58" t="str">
            <v>424310K120</v>
          </cell>
        </row>
        <row r="59">
          <cell r="A59" t="str">
            <v>PD3364</v>
          </cell>
          <cell r="B59" t="str">
            <v>Brakefit Brake Pad</v>
          </cell>
          <cell r="C59" t="str">
            <v>5028906119546</v>
          </cell>
          <cell r="D59">
            <v>1</v>
          </cell>
          <cell r="I59">
            <v>6.7</v>
          </cell>
          <cell r="L59" t="str">
            <v>PD3364</v>
          </cell>
        </row>
        <row r="60">
          <cell r="A60" t="str">
            <v>PD3366</v>
          </cell>
          <cell r="B60" t="str">
            <v>Brakefit Brake Pad</v>
          </cell>
          <cell r="C60" t="str">
            <v>5028906119560</v>
          </cell>
          <cell r="D60">
            <v>1.05</v>
          </cell>
          <cell r="I60">
            <v>6.63</v>
          </cell>
          <cell r="L60" t="str">
            <v>PD3366</v>
          </cell>
          <cell r="M60" t="str">
            <v>PAD1903</v>
          </cell>
        </row>
        <row r="61">
          <cell r="A61" t="str">
            <v>PAD2203</v>
          </cell>
          <cell r="B61" t="str">
            <v>Brake Pad</v>
          </cell>
          <cell r="C61" t="str">
            <v>5028906121068</v>
          </cell>
          <cell r="D61">
            <v>4</v>
          </cell>
          <cell r="I61">
            <v>18.78</v>
          </cell>
          <cell r="L61" t="str">
            <v>PAD2203</v>
          </cell>
          <cell r="M61">
            <v>95835193930</v>
          </cell>
        </row>
        <row r="62">
          <cell r="A62" t="str">
            <v>PAD2209</v>
          </cell>
          <cell r="B62" t="str">
            <v>Brake Pad</v>
          </cell>
          <cell r="C62" t="str">
            <v>5028906127084</v>
          </cell>
          <cell r="D62">
            <v>1</v>
          </cell>
          <cell r="I62">
            <v>8.36</v>
          </cell>
          <cell r="L62" t="str">
            <v>PAD2209</v>
          </cell>
          <cell r="M62">
            <v>13517515</v>
          </cell>
        </row>
        <row r="63">
          <cell r="A63" t="str">
            <v>PAD2219</v>
          </cell>
          <cell r="B63" t="str">
            <v>Brake Pad</v>
          </cell>
          <cell r="C63" t="str">
            <v>5028906127107</v>
          </cell>
          <cell r="D63">
            <v>1.6</v>
          </cell>
          <cell r="I63">
            <v>10.71</v>
          </cell>
          <cell r="L63" t="str">
            <v>PAD2219</v>
          </cell>
          <cell r="M63" t="str">
            <v>D10603TA0A</v>
          </cell>
        </row>
        <row r="64">
          <cell r="A64" t="str">
            <v>PAD2241</v>
          </cell>
          <cell r="B64" t="str">
            <v>Brake Pad</v>
          </cell>
          <cell r="C64" t="str">
            <v>5028906127114</v>
          </cell>
          <cell r="D64">
            <v>1</v>
          </cell>
          <cell r="I64">
            <v>8.83</v>
          </cell>
          <cell r="L64" t="str">
            <v>PAD2241</v>
          </cell>
          <cell r="M64" t="str">
            <v>BAY02643ZA</v>
          </cell>
        </row>
        <row r="65">
          <cell r="A65" t="str">
            <v>SHU832</v>
          </cell>
          <cell r="B65" t="str">
            <v>Brake Shoe</v>
          </cell>
          <cell r="C65" t="str">
            <v>5028906120573</v>
          </cell>
          <cell r="D65">
            <v>0.9</v>
          </cell>
          <cell r="I65">
            <v>6.36</v>
          </cell>
          <cell r="L65" t="str">
            <v>SHU832</v>
          </cell>
          <cell r="M65" t="str">
            <v>583501YA00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459E-5676-4001-9AC1-B0D5DCBE97A6}">
  <sheetPr>
    <pageSetUpPr fitToPage="1"/>
  </sheetPr>
  <dimension ref="A1:K115"/>
  <sheetViews>
    <sheetView tabSelected="1" workbookViewId="0">
      <selection activeCell="A46" sqref="A46:XFD49"/>
    </sheetView>
  </sheetViews>
  <sheetFormatPr defaultRowHeight="15" x14ac:dyDescent="0.25"/>
  <cols>
    <col min="1" max="1" width="31.7109375" style="14" bestFit="1" customWidth="1"/>
    <col min="2" max="2" width="10.5703125" style="12" bestFit="1" customWidth="1"/>
    <col min="3" max="3" width="62.7109375" style="12" customWidth="1"/>
    <col min="4" max="4" width="15.85546875" style="12" bestFit="1" customWidth="1"/>
    <col min="5" max="5" width="15.7109375" style="12" bestFit="1" customWidth="1"/>
    <col min="6" max="6" width="8" style="12" bestFit="1" customWidth="1"/>
    <col min="7" max="7" width="9.28515625" style="12" bestFit="1" customWidth="1"/>
    <col min="8" max="8" width="12.42578125" style="12" bestFit="1" customWidth="1"/>
    <col min="9" max="9" width="12.140625" style="12" bestFit="1" customWidth="1"/>
    <col min="10" max="10" width="8.85546875" style="12" bestFit="1" customWidth="1"/>
    <col min="11" max="11" width="6.7109375" style="12" bestFit="1" customWidth="1"/>
    <col min="12" max="16384" width="9.140625" style="12"/>
  </cols>
  <sheetData>
    <row r="1" spans="1:11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2.5" x14ac:dyDescent="0.25">
      <c r="A2" s="21"/>
      <c r="B2" s="21"/>
      <c r="C2" s="21"/>
      <c r="D2" s="21"/>
      <c r="E2" s="21"/>
      <c r="F2" s="21"/>
      <c r="G2" s="22"/>
      <c r="H2" s="13" t="s">
        <v>1</v>
      </c>
      <c r="I2" s="13" t="s">
        <v>2</v>
      </c>
      <c r="J2" s="13" t="s">
        <v>3</v>
      </c>
      <c r="K2" s="13" t="s">
        <v>66</v>
      </c>
    </row>
    <row r="3" spans="1:11" ht="36" x14ac:dyDescent="0.35">
      <c r="A3" s="23" t="s">
        <v>47</v>
      </c>
      <c r="B3" s="21"/>
      <c r="C3" s="21"/>
      <c r="D3" s="21"/>
      <c r="E3" s="21"/>
      <c r="F3" s="21"/>
      <c r="G3" s="24"/>
      <c r="H3" s="17" t="s">
        <v>4</v>
      </c>
      <c r="I3" s="18" t="s">
        <v>5</v>
      </c>
      <c r="J3" s="19" t="s">
        <v>6</v>
      </c>
      <c r="K3" s="20" t="s">
        <v>6</v>
      </c>
    </row>
    <row r="4" spans="1:11" ht="24" x14ac:dyDescent="0.25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12</v>
      </c>
      <c r="G4" s="25" t="s">
        <v>13</v>
      </c>
      <c r="H4" s="25" t="s">
        <v>14</v>
      </c>
      <c r="I4" s="25" t="s">
        <v>78</v>
      </c>
      <c r="J4" s="21" t="s">
        <v>15</v>
      </c>
      <c r="K4" s="21" t="s">
        <v>16</v>
      </c>
    </row>
    <row r="5" spans="1:11" ht="16.5" x14ac:dyDescent="0.35">
      <c r="A5" s="14" t="s">
        <v>95</v>
      </c>
      <c r="B5" s="6" t="s">
        <v>37</v>
      </c>
      <c r="C5" s="8" t="s">
        <v>96</v>
      </c>
      <c r="D5" s="6" t="s">
        <v>97</v>
      </c>
      <c r="E5" s="6" t="s">
        <v>19</v>
      </c>
      <c r="F5" s="6" t="s">
        <v>98</v>
      </c>
      <c r="G5" s="15" t="s">
        <v>37</v>
      </c>
      <c r="H5" s="16">
        <v>95835193930</v>
      </c>
      <c r="I5" s="6" t="s">
        <v>99</v>
      </c>
      <c r="J5" s="26" t="s">
        <v>6</v>
      </c>
      <c r="K5" s="7">
        <v>43497</v>
      </c>
    </row>
    <row r="6" spans="1:11" ht="15.75" x14ac:dyDescent="0.3">
      <c r="A6" s="14" t="s">
        <v>100</v>
      </c>
      <c r="B6" s="6" t="s">
        <v>73</v>
      </c>
      <c r="C6" s="8" t="s">
        <v>101</v>
      </c>
      <c r="D6" s="6" t="s">
        <v>102</v>
      </c>
      <c r="E6" s="6" t="s">
        <v>21</v>
      </c>
      <c r="F6" s="6"/>
      <c r="G6" s="15" t="s">
        <v>22</v>
      </c>
      <c r="H6" s="16">
        <v>13517515</v>
      </c>
      <c r="I6" s="6" t="s">
        <v>103</v>
      </c>
      <c r="J6" s="27" t="s">
        <v>5</v>
      </c>
      <c r="K6" s="7">
        <v>43497</v>
      </c>
    </row>
    <row r="7" spans="1:11" ht="16.5" x14ac:dyDescent="0.35">
      <c r="A7" s="14" t="s">
        <v>104</v>
      </c>
      <c r="B7" s="6" t="s">
        <v>105</v>
      </c>
      <c r="C7" s="8" t="s">
        <v>106</v>
      </c>
      <c r="D7" s="6" t="s">
        <v>107</v>
      </c>
      <c r="E7" s="6" t="s">
        <v>19</v>
      </c>
      <c r="F7" s="6"/>
      <c r="G7" s="15" t="s">
        <v>29</v>
      </c>
      <c r="H7" s="16" t="s">
        <v>108</v>
      </c>
      <c r="I7" s="6" t="s">
        <v>109</v>
      </c>
      <c r="J7" s="26" t="s">
        <v>6</v>
      </c>
      <c r="K7" s="7">
        <v>43497</v>
      </c>
    </row>
    <row r="8" spans="1:11" ht="16.5" x14ac:dyDescent="0.35">
      <c r="A8" s="14" t="s">
        <v>110</v>
      </c>
      <c r="B8" s="6" t="s">
        <v>52</v>
      </c>
      <c r="C8" s="8" t="s">
        <v>79</v>
      </c>
      <c r="D8" s="6" t="s">
        <v>111</v>
      </c>
      <c r="E8" s="6" t="s">
        <v>21</v>
      </c>
      <c r="F8" s="6"/>
      <c r="G8" s="15" t="s">
        <v>52</v>
      </c>
      <c r="H8" s="16" t="s">
        <v>112</v>
      </c>
      <c r="I8" s="6" t="s">
        <v>113</v>
      </c>
      <c r="J8" s="26" t="s">
        <v>6</v>
      </c>
      <c r="K8" s="7">
        <v>43497</v>
      </c>
    </row>
    <row r="9" spans="1:11" ht="22.5" x14ac:dyDescent="0.25">
      <c r="A9" s="21"/>
      <c r="B9" s="21"/>
      <c r="C9" s="21"/>
      <c r="D9" s="21"/>
      <c r="E9" s="21"/>
      <c r="F9" s="21"/>
      <c r="G9" s="22"/>
      <c r="H9" s="13" t="s">
        <v>1</v>
      </c>
      <c r="I9" s="13" t="s">
        <v>2</v>
      </c>
      <c r="J9" s="13" t="s">
        <v>3</v>
      </c>
      <c r="K9" s="13" t="s">
        <v>66</v>
      </c>
    </row>
    <row r="10" spans="1:11" ht="36" x14ac:dyDescent="0.35">
      <c r="A10" s="23" t="s">
        <v>94</v>
      </c>
      <c r="B10" s="21"/>
      <c r="C10" s="21"/>
      <c r="D10" s="21"/>
      <c r="E10" s="21"/>
      <c r="F10" s="21"/>
      <c r="G10" s="24"/>
      <c r="H10" s="17" t="s">
        <v>4</v>
      </c>
      <c r="I10" s="18" t="s">
        <v>5</v>
      </c>
      <c r="J10" s="19" t="s">
        <v>6</v>
      </c>
      <c r="K10" s="20" t="s">
        <v>6</v>
      </c>
    </row>
    <row r="11" spans="1:11" ht="24" x14ac:dyDescent="0.25">
      <c r="A11" s="21" t="s">
        <v>7</v>
      </c>
      <c r="B11" s="21" t="s">
        <v>8</v>
      </c>
      <c r="C11" s="21" t="s">
        <v>9</v>
      </c>
      <c r="D11" s="21" t="s">
        <v>10</v>
      </c>
      <c r="E11" s="21" t="s">
        <v>11</v>
      </c>
      <c r="F11" s="21" t="s">
        <v>12</v>
      </c>
      <c r="G11" s="25" t="s">
        <v>13</v>
      </c>
      <c r="H11" s="25" t="s">
        <v>14</v>
      </c>
      <c r="I11" s="25" t="s">
        <v>78</v>
      </c>
      <c r="J11" s="21" t="s">
        <v>15</v>
      </c>
      <c r="K11" s="21" t="s">
        <v>16</v>
      </c>
    </row>
    <row r="12" spans="1:11" ht="15.75" x14ac:dyDescent="0.3">
      <c r="A12" s="14" t="s">
        <v>114</v>
      </c>
      <c r="B12" s="6" t="s">
        <v>25</v>
      </c>
      <c r="C12" s="8" t="s">
        <v>115</v>
      </c>
      <c r="D12" s="6" t="s">
        <v>116</v>
      </c>
      <c r="E12" s="6" t="s">
        <v>19</v>
      </c>
      <c r="F12" s="6"/>
      <c r="G12" s="15" t="s">
        <v>25</v>
      </c>
      <c r="H12" s="16">
        <v>1731172</v>
      </c>
      <c r="I12" s="28">
        <v>5028906119546</v>
      </c>
      <c r="J12" s="27" t="s">
        <v>5</v>
      </c>
      <c r="K12" s="7">
        <v>43497</v>
      </c>
    </row>
    <row r="13" spans="1:11" ht="15.75" x14ac:dyDescent="0.3">
      <c r="A13" s="14" t="s">
        <v>117</v>
      </c>
      <c r="B13" s="9" t="s">
        <v>20</v>
      </c>
      <c r="C13" s="40" t="s">
        <v>86</v>
      </c>
      <c r="D13" s="9" t="s">
        <v>63</v>
      </c>
      <c r="E13" s="9" t="s">
        <v>21</v>
      </c>
      <c r="F13" s="9"/>
      <c r="G13" s="10" t="s">
        <v>20</v>
      </c>
      <c r="H13" s="16" t="s">
        <v>118</v>
      </c>
      <c r="I13" s="6" t="s">
        <v>119</v>
      </c>
      <c r="J13" s="29" t="s">
        <v>5</v>
      </c>
      <c r="K13" s="7">
        <v>43497</v>
      </c>
    </row>
    <row r="14" spans="1:11" ht="15.75" x14ac:dyDescent="0.3">
      <c r="B14" s="9" t="s">
        <v>31</v>
      </c>
      <c r="C14" s="40" t="s">
        <v>87</v>
      </c>
      <c r="D14" s="9" t="s">
        <v>34</v>
      </c>
      <c r="E14" s="9" t="s">
        <v>21</v>
      </c>
      <c r="F14" s="9"/>
      <c r="G14" s="10" t="s">
        <v>31</v>
      </c>
      <c r="H14" s="10"/>
      <c r="I14" s="6"/>
      <c r="J14" s="30"/>
      <c r="K14" s="31"/>
    </row>
    <row r="15" spans="1:11" ht="15.75" x14ac:dyDescent="0.3">
      <c r="B15" s="9" t="s">
        <v>32</v>
      </c>
      <c r="C15" s="40" t="s">
        <v>88</v>
      </c>
      <c r="D15" s="9" t="s">
        <v>34</v>
      </c>
      <c r="E15" s="9" t="s">
        <v>21</v>
      </c>
      <c r="F15" s="9"/>
      <c r="G15" s="10" t="s">
        <v>32</v>
      </c>
      <c r="H15" s="10"/>
      <c r="I15" s="6"/>
      <c r="J15" s="30"/>
      <c r="K15" s="31"/>
    </row>
    <row r="16" spans="1:11" ht="27" x14ac:dyDescent="0.3">
      <c r="B16" s="9" t="s">
        <v>35</v>
      </c>
      <c r="C16" s="40" t="s">
        <v>89</v>
      </c>
      <c r="D16" s="9" t="s">
        <v>85</v>
      </c>
      <c r="E16" s="9" t="s">
        <v>21</v>
      </c>
      <c r="F16" s="9"/>
      <c r="G16" s="10" t="s">
        <v>35</v>
      </c>
      <c r="H16" s="10"/>
      <c r="I16" s="6"/>
      <c r="J16" s="30"/>
      <c r="K16" s="31"/>
    </row>
    <row r="17" spans="1:11" ht="22.5" x14ac:dyDescent="0.25">
      <c r="A17" s="21"/>
      <c r="B17" s="21"/>
      <c r="C17" s="21"/>
      <c r="D17" s="21"/>
      <c r="E17" s="21"/>
      <c r="F17" s="21"/>
      <c r="G17" s="22"/>
      <c r="H17" s="13" t="s">
        <v>1</v>
      </c>
      <c r="I17" s="13" t="s">
        <v>2</v>
      </c>
      <c r="J17" s="13" t="s">
        <v>3</v>
      </c>
      <c r="K17" s="13" t="s">
        <v>66</v>
      </c>
    </row>
    <row r="18" spans="1:11" ht="36" x14ac:dyDescent="0.35">
      <c r="A18" s="23" t="s">
        <v>46</v>
      </c>
      <c r="B18" s="21"/>
      <c r="C18" s="21"/>
      <c r="D18" s="21"/>
      <c r="E18" s="21"/>
      <c r="F18" s="21"/>
      <c r="G18" s="24"/>
      <c r="H18" s="17" t="s">
        <v>4</v>
      </c>
      <c r="I18" s="18" t="s">
        <v>5</v>
      </c>
      <c r="J18" s="19" t="s">
        <v>6</v>
      </c>
      <c r="K18" s="20" t="s">
        <v>6</v>
      </c>
    </row>
    <row r="19" spans="1:11" ht="24" x14ac:dyDescent="0.25">
      <c r="A19" s="21" t="s">
        <v>7</v>
      </c>
      <c r="B19" s="21" t="s">
        <v>8</v>
      </c>
      <c r="C19" s="21" t="s">
        <v>9</v>
      </c>
      <c r="D19" s="21" t="s">
        <v>10</v>
      </c>
      <c r="E19" s="21" t="s">
        <v>11</v>
      </c>
      <c r="F19" s="21" t="s">
        <v>12</v>
      </c>
      <c r="G19" s="25" t="s">
        <v>13</v>
      </c>
      <c r="H19" s="25" t="s">
        <v>14</v>
      </c>
      <c r="I19" s="25" t="s">
        <v>78</v>
      </c>
      <c r="J19" s="21" t="s">
        <v>15</v>
      </c>
      <c r="K19" s="21" t="s">
        <v>16</v>
      </c>
    </row>
    <row r="20" spans="1:11" ht="16.5" x14ac:dyDescent="0.35">
      <c r="A20" s="36" t="s">
        <v>250</v>
      </c>
      <c r="B20" s="6" t="s">
        <v>20</v>
      </c>
      <c r="C20" s="8" t="s">
        <v>251</v>
      </c>
      <c r="D20" s="6" t="s">
        <v>252</v>
      </c>
      <c r="E20" s="6" t="s">
        <v>19</v>
      </c>
      <c r="F20" s="6"/>
      <c r="G20" s="15" t="s">
        <v>20</v>
      </c>
      <c r="H20" s="15" t="str">
        <f>VLOOKUP(A20,[1]February!$A:$M,13,FALSE)</f>
        <v>4M0615301AB</v>
      </c>
      <c r="I20" s="6" t="s">
        <v>253</v>
      </c>
      <c r="J20" s="26" t="s">
        <v>6</v>
      </c>
      <c r="K20" s="7">
        <v>43497</v>
      </c>
    </row>
    <row r="21" spans="1:11" ht="16.5" x14ac:dyDescent="0.35">
      <c r="A21" s="36" t="s">
        <v>254</v>
      </c>
      <c r="B21" s="6" t="s">
        <v>26</v>
      </c>
      <c r="C21" s="8" t="s">
        <v>255</v>
      </c>
      <c r="D21" s="6" t="s">
        <v>256</v>
      </c>
      <c r="E21" s="6" t="s">
        <v>19</v>
      </c>
      <c r="F21" s="6"/>
      <c r="G21" s="15" t="s">
        <v>26</v>
      </c>
      <c r="H21" s="15" t="str">
        <f>VLOOKUP(A21,[1]February!$A:$M,13,FALSE)</f>
        <v>45251TV8E02</v>
      </c>
      <c r="I21" s="6" t="s">
        <v>257</v>
      </c>
      <c r="J21" s="26" t="s">
        <v>6</v>
      </c>
      <c r="K21" s="7">
        <v>43497</v>
      </c>
    </row>
    <row r="22" spans="1:11" ht="16.5" x14ac:dyDescent="0.35">
      <c r="A22" s="14" t="s">
        <v>258</v>
      </c>
      <c r="B22" s="6" t="s">
        <v>93</v>
      </c>
      <c r="C22" s="8" t="s">
        <v>259</v>
      </c>
      <c r="D22" s="6" t="s">
        <v>252</v>
      </c>
      <c r="E22" s="6" t="s">
        <v>21</v>
      </c>
      <c r="F22" s="6"/>
      <c r="G22" s="15" t="s">
        <v>93</v>
      </c>
      <c r="H22" s="15">
        <f>VLOOKUP(A22,[1]February!$A:$M,13,FALSE)</f>
        <v>50532944</v>
      </c>
      <c r="I22" s="6" t="s">
        <v>260</v>
      </c>
      <c r="J22" s="26" t="s">
        <v>6</v>
      </c>
      <c r="K22" s="7">
        <v>43497</v>
      </c>
    </row>
    <row r="23" spans="1:11" ht="16.5" x14ac:dyDescent="0.35">
      <c r="A23" s="36" t="s">
        <v>261</v>
      </c>
      <c r="B23" s="6" t="s">
        <v>39</v>
      </c>
      <c r="C23" s="8" t="s">
        <v>262</v>
      </c>
      <c r="D23" s="6" t="s">
        <v>263</v>
      </c>
      <c r="E23" s="6" t="s">
        <v>19</v>
      </c>
      <c r="F23" s="6"/>
      <c r="G23" s="15" t="s">
        <v>39</v>
      </c>
      <c r="H23" s="15">
        <f>VLOOKUP(A23,[1]February!$A:$M,13,FALSE)</f>
        <v>9805260180</v>
      </c>
      <c r="I23" s="6" t="s">
        <v>264</v>
      </c>
      <c r="J23" s="39" t="s">
        <v>4</v>
      </c>
      <c r="K23" s="7">
        <v>43497</v>
      </c>
    </row>
    <row r="24" spans="1:11" ht="15.75" x14ac:dyDescent="0.3">
      <c r="A24" s="36"/>
      <c r="B24" s="6" t="s">
        <v>33</v>
      </c>
      <c r="C24" s="8" t="s">
        <v>265</v>
      </c>
      <c r="D24" s="6" t="s">
        <v>263</v>
      </c>
      <c r="E24" s="6"/>
      <c r="F24" s="6"/>
      <c r="G24" s="15"/>
      <c r="H24" s="15"/>
      <c r="I24" s="6"/>
      <c r="K24" s="6"/>
    </row>
    <row r="25" spans="1:11" ht="15.75" x14ac:dyDescent="0.3">
      <c r="A25" s="36"/>
      <c r="B25" s="6" t="s">
        <v>23</v>
      </c>
      <c r="C25" s="8" t="s">
        <v>70</v>
      </c>
      <c r="D25" s="6" t="s">
        <v>263</v>
      </c>
      <c r="E25" s="6"/>
      <c r="F25" s="6"/>
      <c r="G25" s="15"/>
      <c r="H25" s="15"/>
      <c r="I25" s="6"/>
      <c r="K25" s="6"/>
    </row>
    <row r="26" spans="1:11" ht="16.5" x14ac:dyDescent="0.35">
      <c r="A26" s="36" t="s">
        <v>266</v>
      </c>
      <c r="B26" s="6" t="s">
        <v>267</v>
      </c>
      <c r="C26" s="8" t="s">
        <v>268</v>
      </c>
      <c r="D26" s="6" t="s">
        <v>111</v>
      </c>
      <c r="E26" s="6" t="s">
        <v>19</v>
      </c>
      <c r="F26" s="6"/>
      <c r="G26" s="15" t="s">
        <v>28</v>
      </c>
      <c r="H26" s="15">
        <f>VLOOKUP(A26,[1]February!$A:$M,13,FALSE)</f>
        <v>31423722</v>
      </c>
      <c r="I26" s="6" t="s">
        <v>269</v>
      </c>
      <c r="J26" s="26" t="s">
        <v>6</v>
      </c>
      <c r="K26" s="7">
        <v>43497</v>
      </c>
    </row>
    <row r="27" spans="1:11" ht="15.75" x14ac:dyDescent="0.3">
      <c r="A27" s="36" t="s">
        <v>270</v>
      </c>
      <c r="B27" s="6" t="s">
        <v>17</v>
      </c>
      <c r="C27" s="8" t="s">
        <v>271</v>
      </c>
      <c r="D27" s="6" t="s">
        <v>272</v>
      </c>
      <c r="E27" s="6" t="s">
        <v>19</v>
      </c>
      <c r="F27" s="6"/>
      <c r="G27" s="15" t="s">
        <v>93</v>
      </c>
      <c r="H27" s="15" t="str">
        <f>VLOOKUP(A27,[1]February!$A:$M,13,FALSE)</f>
        <v>51712G4000</v>
      </c>
      <c r="I27" s="6" t="s">
        <v>273</v>
      </c>
      <c r="J27" s="27" t="s">
        <v>5</v>
      </c>
      <c r="K27" s="7">
        <v>43497</v>
      </c>
    </row>
    <row r="28" spans="1:11" ht="15.75" x14ac:dyDescent="0.3">
      <c r="A28" s="36"/>
      <c r="B28" s="6" t="s">
        <v>274</v>
      </c>
      <c r="C28" s="8" t="s">
        <v>275</v>
      </c>
      <c r="D28" s="6" t="s">
        <v>276</v>
      </c>
      <c r="E28" s="6"/>
      <c r="F28" s="6"/>
      <c r="G28" s="15"/>
      <c r="H28" s="15"/>
      <c r="I28" s="6"/>
      <c r="K28" s="6"/>
    </row>
    <row r="29" spans="1:11" ht="16.5" x14ac:dyDescent="0.35">
      <c r="A29" s="36" t="s">
        <v>277</v>
      </c>
      <c r="B29" s="6" t="s">
        <v>17</v>
      </c>
      <c r="C29" s="8" t="s">
        <v>278</v>
      </c>
      <c r="D29" s="6" t="s">
        <v>272</v>
      </c>
      <c r="E29" s="6" t="s">
        <v>21</v>
      </c>
      <c r="F29" s="6"/>
      <c r="G29" s="15" t="s">
        <v>17</v>
      </c>
      <c r="H29" s="15" t="str">
        <f>VLOOKUP(A29,[1]February!$A:$M,13,FALSE)</f>
        <v>58411G4300</v>
      </c>
      <c r="I29" s="6" t="s">
        <v>279</v>
      </c>
      <c r="J29" s="26" t="s">
        <v>6</v>
      </c>
      <c r="K29" s="7">
        <v>43497</v>
      </c>
    </row>
    <row r="30" spans="1:11" ht="16.5" x14ac:dyDescent="0.35">
      <c r="A30" s="36" t="s">
        <v>280</v>
      </c>
      <c r="B30" s="6" t="s">
        <v>23</v>
      </c>
      <c r="C30" s="8" t="s">
        <v>281</v>
      </c>
      <c r="D30" s="7" t="s">
        <v>252</v>
      </c>
      <c r="E30" s="6" t="s">
        <v>19</v>
      </c>
      <c r="F30" s="6"/>
      <c r="G30" s="15" t="s">
        <v>23</v>
      </c>
      <c r="H30" s="15" t="str">
        <f>VLOOKUP(A30,[1]February!$A:$M,13,FALSE)</f>
        <v>43512F4010</v>
      </c>
      <c r="I30" s="6" t="s">
        <v>282</v>
      </c>
      <c r="J30" s="26" t="s">
        <v>6</v>
      </c>
      <c r="K30" s="7">
        <v>43497</v>
      </c>
    </row>
    <row r="31" spans="1:11" ht="16.5" x14ac:dyDescent="0.35">
      <c r="A31" s="36" t="s">
        <v>283</v>
      </c>
      <c r="B31" s="6" t="s">
        <v>59</v>
      </c>
      <c r="C31" s="8" t="s">
        <v>284</v>
      </c>
      <c r="D31" s="6" t="s">
        <v>285</v>
      </c>
      <c r="E31" s="6" t="s">
        <v>21</v>
      </c>
      <c r="F31" s="6"/>
      <c r="G31" s="15" t="s">
        <v>59</v>
      </c>
      <c r="H31" s="15" t="str">
        <f>VLOOKUP(A31,[1]February!$A:$M,13,FALSE)</f>
        <v>K04779713AA</v>
      </c>
      <c r="I31" s="6" t="s">
        <v>286</v>
      </c>
      <c r="J31" s="26" t="s">
        <v>6</v>
      </c>
      <c r="K31" s="7">
        <v>43497</v>
      </c>
    </row>
    <row r="32" spans="1:11" ht="16.5" x14ac:dyDescent="0.35">
      <c r="A32" s="36" t="s">
        <v>287</v>
      </c>
      <c r="B32" s="6" t="s">
        <v>288</v>
      </c>
      <c r="C32" s="8" t="s">
        <v>289</v>
      </c>
      <c r="D32" s="7" t="s">
        <v>290</v>
      </c>
      <c r="E32" s="6" t="s">
        <v>19</v>
      </c>
      <c r="F32" s="6"/>
      <c r="G32" s="15" t="s">
        <v>288</v>
      </c>
      <c r="H32" s="15">
        <f>VLOOKUP(A32,[1]February!$A:$M,13,FALSE)</f>
        <v>1915620</v>
      </c>
      <c r="I32" s="6" t="s">
        <v>291</v>
      </c>
      <c r="J32" s="26" t="s">
        <v>6</v>
      </c>
      <c r="K32" s="7">
        <v>43497</v>
      </c>
    </row>
    <row r="33" spans="1:11" ht="15.75" x14ac:dyDescent="0.3">
      <c r="A33" s="36" t="s">
        <v>292</v>
      </c>
      <c r="B33" s="6" t="s">
        <v>267</v>
      </c>
      <c r="C33" s="8" t="s">
        <v>293</v>
      </c>
      <c r="D33" s="6" t="s">
        <v>294</v>
      </c>
      <c r="E33" s="6" t="s">
        <v>19</v>
      </c>
      <c r="F33" s="6"/>
      <c r="G33" s="15" t="s">
        <v>267</v>
      </c>
      <c r="H33" s="15">
        <f>VLOOKUP(A33,[1]February!$A:$M,13,FALSE)</f>
        <v>31423305</v>
      </c>
      <c r="I33" s="6" t="s">
        <v>295</v>
      </c>
      <c r="J33" s="27" t="s">
        <v>5</v>
      </c>
      <c r="K33" s="7">
        <v>43497</v>
      </c>
    </row>
    <row r="34" spans="1:11" ht="16.5" x14ac:dyDescent="0.35">
      <c r="A34" s="36" t="s">
        <v>296</v>
      </c>
      <c r="B34" s="6" t="s">
        <v>75</v>
      </c>
      <c r="C34" s="8" t="s">
        <v>297</v>
      </c>
      <c r="D34" s="7" t="s">
        <v>298</v>
      </c>
      <c r="E34" s="6" t="s">
        <v>19</v>
      </c>
      <c r="F34" s="6"/>
      <c r="G34" s="15" t="s">
        <v>75</v>
      </c>
      <c r="H34" s="15" t="str">
        <f>VLOOKUP(A34,[1]February!$A:$M,13,FALSE)</f>
        <v>T4A2343</v>
      </c>
      <c r="I34" s="6" t="s">
        <v>299</v>
      </c>
      <c r="J34" s="26" t="s">
        <v>6</v>
      </c>
      <c r="K34" s="7">
        <v>43497</v>
      </c>
    </row>
    <row r="35" spans="1:11" ht="16.5" x14ac:dyDescent="0.35">
      <c r="A35" s="36"/>
      <c r="B35" s="6" t="s">
        <v>67</v>
      </c>
      <c r="C35" s="8" t="s">
        <v>300</v>
      </c>
      <c r="D35" s="7" t="s">
        <v>82</v>
      </c>
      <c r="E35" s="6"/>
      <c r="F35" s="6"/>
      <c r="G35" s="15"/>
      <c r="H35" s="15"/>
      <c r="I35" s="6"/>
      <c r="J35" s="26"/>
      <c r="K35" s="7"/>
    </row>
    <row r="36" spans="1:11" ht="16.5" x14ac:dyDescent="0.35">
      <c r="A36" s="36" t="s">
        <v>301</v>
      </c>
      <c r="B36" s="6" t="s">
        <v>93</v>
      </c>
      <c r="C36" s="8" t="s">
        <v>302</v>
      </c>
      <c r="D36" s="6" t="s">
        <v>102</v>
      </c>
      <c r="E36" s="6" t="s">
        <v>21</v>
      </c>
      <c r="F36" s="6"/>
      <c r="G36" s="15" t="s">
        <v>93</v>
      </c>
      <c r="H36" s="15">
        <f>VLOOKUP(A36,[1]February!$A:$M,13,FALSE)</f>
        <v>50546509</v>
      </c>
      <c r="I36" s="6" t="s">
        <v>303</v>
      </c>
      <c r="J36" s="26" t="s">
        <v>6</v>
      </c>
      <c r="K36" s="7">
        <v>43497</v>
      </c>
    </row>
    <row r="37" spans="1:11" ht="16.5" x14ac:dyDescent="0.35">
      <c r="A37" s="36" t="s">
        <v>304</v>
      </c>
      <c r="B37" s="6" t="s">
        <v>267</v>
      </c>
      <c r="C37" s="8" t="s">
        <v>268</v>
      </c>
      <c r="D37" s="7" t="s">
        <v>111</v>
      </c>
      <c r="E37" s="6" t="s">
        <v>21</v>
      </c>
      <c r="F37" s="6"/>
      <c r="G37" s="15" t="s">
        <v>267</v>
      </c>
      <c r="H37" s="15">
        <f>VLOOKUP(A37,[1]February!$A:$M,13,FALSE)</f>
        <v>31423721</v>
      </c>
      <c r="I37" s="6" t="s">
        <v>305</v>
      </c>
      <c r="J37" s="26" t="s">
        <v>6</v>
      </c>
      <c r="K37" s="7">
        <v>43497</v>
      </c>
    </row>
    <row r="38" spans="1:11" ht="16.5" x14ac:dyDescent="0.35">
      <c r="A38" s="36" t="s">
        <v>306</v>
      </c>
      <c r="B38" s="6" t="s">
        <v>27</v>
      </c>
      <c r="C38" s="8" t="s">
        <v>307</v>
      </c>
      <c r="D38" s="6" t="s">
        <v>263</v>
      </c>
      <c r="E38" s="6" t="s">
        <v>19</v>
      </c>
      <c r="F38" s="6"/>
      <c r="G38" s="15" t="s">
        <v>27</v>
      </c>
      <c r="H38" s="15">
        <f>VLOOKUP(A38,[1]February!$A:$M,13,FALSE)</f>
        <v>52017292</v>
      </c>
      <c r="I38" s="6" t="s">
        <v>308</v>
      </c>
      <c r="J38" s="26" t="s">
        <v>6</v>
      </c>
      <c r="K38" s="7">
        <v>43497</v>
      </c>
    </row>
    <row r="39" spans="1:11" ht="16.5" x14ac:dyDescent="0.35">
      <c r="A39" s="36" t="s">
        <v>309</v>
      </c>
      <c r="B39" s="6" t="s">
        <v>30</v>
      </c>
      <c r="C39" s="8" t="s">
        <v>310</v>
      </c>
      <c r="D39" s="7" t="s">
        <v>111</v>
      </c>
      <c r="E39" s="6" t="s">
        <v>19</v>
      </c>
      <c r="F39" s="6"/>
      <c r="G39" s="15" t="s">
        <v>30</v>
      </c>
      <c r="H39" s="15" t="str">
        <f>VLOOKUP(A39,[1]February!$A:$M,13,FALSE)</f>
        <v>402062000R</v>
      </c>
      <c r="I39" s="6" t="s">
        <v>311</v>
      </c>
      <c r="J39" s="26" t="s">
        <v>6</v>
      </c>
      <c r="K39" s="7">
        <v>43497</v>
      </c>
    </row>
    <row r="40" spans="1:11" ht="16.5" x14ac:dyDescent="0.35">
      <c r="A40" s="36" t="s">
        <v>312</v>
      </c>
      <c r="B40" s="6" t="s">
        <v>274</v>
      </c>
      <c r="C40" s="8" t="s">
        <v>76</v>
      </c>
      <c r="D40" s="6" t="s">
        <v>313</v>
      </c>
      <c r="E40" s="6" t="s">
        <v>19</v>
      </c>
      <c r="F40" s="6"/>
      <c r="G40" s="15" t="s">
        <v>274</v>
      </c>
      <c r="H40" s="15" t="str">
        <f>VLOOKUP(A40,[1]February!$A:$M,13,FALSE)</f>
        <v>51712G6300</v>
      </c>
      <c r="I40" s="6" t="s">
        <v>314</v>
      </c>
      <c r="J40" s="26" t="s">
        <v>6</v>
      </c>
      <c r="K40" s="7">
        <v>43497</v>
      </c>
    </row>
    <row r="41" spans="1:11" ht="16.5" x14ac:dyDescent="0.35">
      <c r="A41" s="36" t="s">
        <v>315</v>
      </c>
      <c r="B41" s="6" t="s">
        <v>288</v>
      </c>
      <c r="C41" s="8" t="s">
        <v>316</v>
      </c>
      <c r="D41" s="7" t="s">
        <v>317</v>
      </c>
      <c r="E41" s="6" t="s">
        <v>19</v>
      </c>
      <c r="F41" s="6"/>
      <c r="G41" s="15" t="s">
        <v>288</v>
      </c>
      <c r="H41" s="15">
        <f>VLOOKUP(A41,[1]February!$A:$M,13,FALSE)</f>
        <v>2095058</v>
      </c>
      <c r="I41" s="6" t="s">
        <v>318</v>
      </c>
      <c r="J41" s="39" t="s">
        <v>4</v>
      </c>
      <c r="K41" s="7">
        <v>43497</v>
      </c>
    </row>
    <row r="42" spans="1:11" ht="15.75" x14ac:dyDescent="0.3">
      <c r="A42" s="36" t="s">
        <v>319</v>
      </c>
      <c r="B42" s="6" t="s">
        <v>288</v>
      </c>
      <c r="C42" s="8" t="s">
        <v>81</v>
      </c>
      <c r="D42" s="7" t="s">
        <v>317</v>
      </c>
      <c r="E42" s="6" t="s">
        <v>21</v>
      </c>
      <c r="F42" s="6"/>
      <c r="G42" s="15" t="s">
        <v>288</v>
      </c>
      <c r="H42" s="15">
        <f>VLOOKUP(A42,[1]February!$A:$M,13,FALSE)</f>
        <v>2096336</v>
      </c>
      <c r="I42" s="6" t="s">
        <v>320</v>
      </c>
      <c r="J42" s="27" t="s">
        <v>5</v>
      </c>
      <c r="K42" s="7">
        <v>43497</v>
      </c>
    </row>
    <row r="43" spans="1:11" ht="16.5" x14ac:dyDescent="0.35">
      <c r="A43" s="36" t="s">
        <v>321</v>
      </c>
      <c r="B43" s="6" t="s">
        <v>57</v>
      </c>
      <c r="C43" s="8" t="s">
        <v>322</v>
      </c>
      <c r="D43" s="7" t="s">
        <v>323</v>
      </c>
      <c r="E43" s="6" t="s">
        <v>21</v>
      </c>
      <c r="F43" s="6"/>
      <c r="G43" s="15" t="s">
        <v>57</v>
      </c>
      <c r="H43" s="15" t="str">
        <f>VLOOKUP(A43,[1]February!$A:$M,13,FALSE)</f>
        <v>26700AL010</v>
      </c>
      <c r="I43" s="6" t="s">
        <v>324</v>
      </c>
      <c r="J43" s="26" t="s">
        <v>6</v>
      </c>
      <c r="K43" s="7">
        <v>43497</v>
      </c>
    </row>
    <row r="44" spans="1:11" ht="27.75" x14ac:dyDescent="0.35">
      <c r="A44" s="36" t="s">
        <v>325</v>
      </c>
      <c r="B44" s="6" t="s">
        <v>57</v>
      </c>
      <c r="C44" s="8" t="s">
        <v>326</v>
      </c>
      <c r="D44" s="7" t="s">
        <v>327</v>
      </c>
      <c r="E44" s="6" t="s">
        <v>19</v>
      </c>
      <c r="F44" s="6"/>
      <c r="G44" s="15" t="s">
        <v>57</v>
      </c>
      <c r="H44" s="15" t="str">
        <f>VLOOKUP(A44,[1]February!$A:$M,13,FALSE)</f>
        <v>26300AG000</v>
      </c>
      <c r="I44" s="6" t="s">
        <v>328</v>
      </c>
      <c r="J44" s="26" t="s">
        <v>6</v>
      </c>
      <c r="K44" s="7">
        <v>43497</v>
      </c>
    </row>
    <row r="45" spans="1:11" ht="16.5" x14ac:dyDescent="0.35">
      <c r="A45" s="36" t="s">
        <v>329</v>
      </c>
      <c r="B45" s="6" t="s">
        <v>330</v>
      </c>
      <c r="C45" s="8" t="s">
        <v>331</v>
      </c>
      <c r="D45" s="7" t="s">
        <v>332</v>
      </c>
      <c r="E45" s="6" t="s">
        <v>19</v>
      </c>
      <c r="F45" s="6"/>
      <c r="G45" s="15" t="s">
        <v>330</v>
      </c>
      <c r="H45" s="15">
        <f>VLOOKUP(A45,[1]February!$A:$M,13,FALSE)</f>
        <v>10094756</v>
      </c>
      <c r="I45" s="6" t="s">
        <v>333</v>
      </c>
      <c r="J45" s="26" t="s">
        <v>6</v>
      </c>
      <c r="K45" s="7">
        <v>43497</v>
      </c>
    </row>
    <row r="46" spans="1:11" ht="22.5" x14ac:dyDescent="0.25">
      <c r="A46" s="21"/>
      <c r="B46" s="21"/>
      <c r="C46" s="21"/>
      <c r="D46" s="21"/>
      <c r="E46" s="21"/>
      <c r="F46" s="21"/>
      <c r="G46" s="22"/>
      <c r="H46" s="13" t="s">
        <v>1</v>
      </c>
      <c r="I46" s="13" t="s">
        <v>2</v>
      </c>
      <c r="J46" s="13" t="s">
        <v>3</v>
      </c>
      <c r="K46" s="13" t="s">
        <v>66</v>
      </c>
    </row>
    <row r="47" spans="1:11" ht="36" x14ac:dyDescent="0.35">
      <c r="A47" s="23" t="s">
        <v>345</v>
      </c>
      <c r="B47" s="21"/>
      <c r="C47" s="21"/>
      <c r="D47" s="21"/>
      <c r="E47" s="21"/>
      <c r="F47" s="21"/>
      <c r="G47" s="24"/>
      <c r="H47" s="17" t="s">
        <v>4</v>
      </c>
      <c r="I47" s="18" t="s">
        <v>5</v>
      </c>
      <c r="J47" s="19" t="s">
        <v>6</v>
      </c>
      <c r="K47" s="20" t="s">
        <v>6</v>
      </c>
    </row>
    <row r="48" spans="1:11" ht="24" x14ac:dyDescent="0.25">
      <c r="A48" s="21" t="s">
        <v>7</v>
      </c>
      <c r="B48" s="21" t="s">
        <v>8</v>
      </c>
      <c r="C48" s="21" t="s">
        <v>9</v>
      </c>
      <c r="D48" s="21" t="s">
        <v>10</v>
      </c>
      <c r="E48" s="21" t="s">
        <v>11</v>
      </c>
      <c r="F48" s="21" t="s">
        <v>12</v>
      </c>
      <c r="G48" s="25" t="s">
        <v>13</v>
      </c>
      <c r="H48" s="25" t="s">
        <v>14</v>
      </c>
      <c r="I48" s="25" t="s">
        <v>78</v>
      </c>
      <c r="J48" s="21" t="s">
        <v>15</v>
      </c>
      <c r="K48" s="21" t="s">
        <v>16</v>
      </c>
    </row>
    <row r="49" spans="1:11" ht="16.5" x14ac:dyDescent="0.35">
      <c r="A49" s="14" t="s">
        <v>346</v>
      </c>
      <c r="B49" s="6" t="s">
        <v>18</v>
      </c>
      <c r="C49" s="8" t="s">
        <v>76</v>
      </c>
      <c r="D49" s="6" t="s">
        <v>347</v>
      </c>
      <c r="E49" s="6" t="s">
        <v>21</v>
      </c>
      <c r="F49" s="6" t="s">
        <v>80</v>
      </c>
      <c r="G49" s="15" t="s">
        <v>18</v>
      </c>
      <c r="H49" s="15" t="s">
        <v>348</v>
      </c>
      <c r="I49" s="6" t="s">
        <v>349</v>
      </c>
      <c r="J49" s="26" t="s">
        <v>6</v>
      </c>
      <c r="K49" s="7">
        <v>43497</v>
      </c>
    </row>
    <row r="50" spans="1:11" ht="22.5" x14ac:dyDescent="0.25">
      <c r="A50" s="21"/>
      <c r="B50" s="21"/>
      <c r="C50" s="21"/>
      <c r="D50" s="21"/>
      <c r="E50" s="21"/>
      <c r="F50" s="21"/>
      <c r="G50" s="22"/>
      <c r="H50" s="13" t="s">
        <v>1</v>
      </c>
      <c r="I50" s="13" t="s">
        <v>2</v>
      </c>
      <c r="J50" s="13" t="s">
        <v>3</v>
      </c>
      <c r="K50" s="13" t="s">
        <v>66</v>
      </c>
    </row>
    <row r="51" spans="1:11" ht="36" x14ac:dyDescent="0.35">
      <c r="A51" s="23" t="s">
        <v>74</v>
      </c>
      <c r="B51" s="21"/>
      <c r="C51" s="21"/>
      <c r="D51" s="21"/>
      <c r="E51" s="21"/>
      <c r="F51" s="21"/>
      <c r="G51" s="24"/>
      <c r="H51" s="17" t="s">
        <v>4</v>
      </c>
      <c r="I51" s="18" t="s">
        <v>5</v>
      </c>
      <c r="J51" s="19" t="s">
        <v>6</v>
      </c>
      <c r="K51" s="20" t="s">
        <v>6</v>
      </c>
    </row>
    <row r="52" spans="1:11" ht="24" x14ac:dyDescent="0.25">
      <c r="A52" s="21" t="s">
        <v>7</v>
      </c>
      <c r="B52" s="21" t="s">
        <v>8</v>
      </c>
      <c r="C52" s="21" t="s">
        <v>9</v>
      </c>
      <c r="D52" s="21" t="s">
        <v>10</v>
      </c>
      <c r="E52" s="21" t="s">
        <v>11</v>
      </c>
      <c r="F52" s="21" t="s">
        <v>12</v>
      </c>
      <c r="G52" s="25" t="s">
        <v>13</v>
      </c>
      <c r="H52" s="25" t="s">
        <v>14</v>
      </c>
      <c r="I52" s="25" t="s">
        <v>78</v>
      </c>
      <c r="J52" s="21" t="s">
        <v>15</v>
      </c>
      <c r="K52" s="21" t="s">
        <v>16</v>
      </c>
    </row>
    <row r="53" spans="1:11" ht="16.5" x14ac:dyDescent="0.35">
      <c r="A53" s="14" t="s">
        <v>334</v>
      </c>
      <c r="B53" s="6" t="s">
        <v>61</v>
      </c>
      <c r="C53" s="8" t="s">
        <v>335</v>
      </c>
      <c r="D53" s="6" t="s">
        <v>68</v>
      </c>
      <c r="E53" s="6" t="s">
        <v>21</v>
      </c>
      <c r="F53" s="6"/>
      <c r="G53" s="15" t="s">
        <v>30</v>
      </c>
      <c r="H53" s="16" t="s">
        <v>336</v>
      </c>
      <c r="I53" s="6" t="s">
        <v>337</v>
      </c>
      <c r="J53" s="26" t="s">
        <v>6</v>
      </c>
      <c r="K53" s="7">
        <v>43497</v>
      </c>
    </row>
    <row r="54" spans="1:11" ht="16.5" x14ac:dyDescent="0.35">
      <c r="B54" s="6" t="s">
        <v>30</v>
      </c>
      <c r="C54" s="8" t="s">
        <v>338</v>
      </c>
      <c r="D54" s="6" t="s">
        <v>339</v>
      </c>
      <c r="E54" s="6"/>
      <c r="F54" s="6"/>
      <c r="G54" s="15"/>
      <c r="H54" s="15"/>
      <c r="I54" s="6"/>
      <c r="J54" s="38"/>
      <c r="K54" s="6"/>
    </row>
    <row r="55" spans="1:11" ht="16.5" x14ac:dyDescent="0.35">
      <c r="A55" s="14" t="s">
        <v>340</v>
      </c>
      <c r="B55" s="6" t="s">
        <v>197</v>
      </c>
      <c r="C55" s="8" t="s">
        <v>341</v>
      </c>
      <c r="D55" s="6" t="s">
        <v>342</v>
      </c>
      <c r="E55" s="6" t="s">
        <v>21</v>
      </c>
      <c r="F55" s="6"/>
      <c r="G55" s="15" t="s">
        <v>23</v>
      </c>
      <c r="H55" s="16" t="s">
        <v>343</v>
      </c>
      <c r="I55" s="6" t="s">
        <v>344</v>
      </c>
      <c r="J55" s="26" t="s">
        <v>6</v>
      </c>
      <c r="K55" s="7">
        <v>43497</v>
      </c>
    </row>
    <row r="56" spans="1:11" ht="22.5" x14ac:dyDescent="0.25">
      <c r="A56" s="21"/>
      <c r="B56" s="21"/>
      <c r="C56" s="21"/>
      <c r="D56" s="21"/>
      <c r="E56" s="21"/>
      <c r="F56" s="21"/>
      <c r="G56" s="22"/>
      <c r="H56" s="13" t="s">
        <v>1</v>
      </c>
      <c r="I56" s="13" t="s">
        <v>2</v>
      </c>
      <c r="J56" s="13" t="s">
        <v>3</v>
      </c>
      <c r="K56" s="13" t="s">
        <v>66</v>
      </c>
    </row>
    <row r="57" spans="1:11" ht="36" x14ac:dyDescent="0.35">
      <c r="A57" s="23" t="s">
        <v>71</v>
      </c>
      <c r="B57" s="21"/>
      <c r="C57" s="21"/>
      <c r="D57" s="21"/>
      <c r="E57" s="21"/>
      <c r="F57" s="21"/>
      <c r="G57" s="24"/>
      <c r="H57" s="17" t="s">
        <v>4</v>
      </c>
      <c r="I57" s="18" t="s">
        <v>5</v>
      </c>
      <c r="J57" s="19" t="s">
        <v>6</v>
      </c>
      <c r="K57" s="20" t="s">
        <v>6</v>
      </c>
    </row>
    <row r="58" spans="1:11" ht="24" x14ac:dyDescent="0.25">
      <c r="A58" s="21" t="s">
        <v>7</v>
      </c>
      <c r="B58" s="21" t="s">
        <v>8</v>
      </c>
      <c r="C58" s="21" t="s">
        <v>9</v>
      </c>
      <c r="D58" s="21" t="s">
        <v>10</v>
      </c>
      <c r="E58" s="21" t="s">
        <v>11</v>
      </c>
      <c r="F58" s="21" t="s">
        <v>12</v>
      </c>
      <c r="G58" s="25" t="s">
        <v>13</v>
      </c>
      <c r="H58" s="25" t="s">
        <v>14</v>
      </c>
      <c r="I58" s="25" t="s">
        <v>78</v>
      </c>
      <c r="J58" s="21" t="s">
        <v>15</v>
      </c>
      <c r="K58" s="21" t="s">
        <v>16</v>
      </c>
    </row>
    <row r="59" spans="1:11" ht="16.5" x14ac:dyDescent="0.35">
      <c r="A59" s="36" t="s">
        <v>150</v>
      </c>
      <c r="B59" s="6" t="s">
        <v>132</v>
      </c>
      <c r="C59" s="8" t="s">
        <v>151</v>
      </c>
      <c r="D59" s="6" t="s">
        <v>152</v>
      </c>
      <c r="E59" s="6" t="s">
        <v>55</v>
      </c>
      <c r="F59" s="6"/>
      <c r="G59" s="15" t="s">
        <v>39</v>
      </c>
      <c r="H59" s="15" t="s">
        <v>153</v>
      </c>
      <c r="I59" s="37" t="s">
        <v>154</v>
      </c>
      <c r="J59" s="26" t="s">
        <v>6</v>
      </c>
      <c r="K59" s="7">
        <v>43497</v>
      </c>
    </row>
    <row r="60" spans="1:11" ht="16.5" x14ac:dyDescent="0.35">
      <c r="A60" s="36"/>
      <c r="B60" s="6" t="s">
        <v>33</v>
      </c>
      <c r="C60" s="8" t="s">
        <v>155</v>
      </c>
      <c r="D60" s="6" t="s">
        <v>156</v>
      </c>
      <c r="E60" s="6"/>
      <c r="F60" s="6"/>
      <c r="G60" s="15"/>
      <c r="H60" s="15"/>
      <c r="I60" s="37"/>
      <c r="J60" s="38"/>
      <c r="K60" s="6"/>
    </row>
    <row r="61" spans="1:11" ht="16.5" x14ac:dyDescent="0.35">
      <c r="A61" s="36" t="s">
        <v>157</v>
      </c>
      <c r="B61" s="6" t="s">
        <v>132</v>
      </c>
      <c r="C61" s="8" t="s">
        <v>151</v>
      </c>
      <c r="D61" s="6" t="s">
        <v>152</v>
      </c>
      <c r="E61" s="6" t="s">
        <v>56</v>
      </c>
      <c r="F61" s="6"/>
      <c r="G61" s="15" t="s">
        <v>39</v>
      </c>
      <c r="H61" s="15" t="s">
        <v>158</v>
      </c>
      <c r="I61" s="37" t="s">
        <v>159</v>
      </c>
      <c r="J61" s="26" t="s">
        <v>6</v>
      </c>
      <c r="K61" s="7">
        <v>43497</v>
      </c>
    </row>
    <row r="62" spans="1:11" ht="16.5" x14ac:dyDescent="0.35">
      <c r="A62" s="36"/>
      <c r="B62" s="6" t="s">
        <v>33</v>
      </c>
      <c r="C62" s="8" t="s">
        <v>155</v>
      </c>
      <c r="D62" s="6" t="s">
        <v>156</v>
      </c>
      <c r="E62" s="6"/>
      <c r="F62" s="6"/>
      <c r="G62" s="15"/>
      <c r="H62" s="15"/>
      <c r="I62" s="37"/>
      <c r="J62" s="38"/>
      <c r="K62" s="6"/>
    </row>
    <row r="63" spans="1:11" ht="27" x14ac:dyDescent="0.3">
      <c r="A63" s="36" t="s">
        <v>160</v>
      </c>
      <c r="B63" s="6" t="s">
        <v>127</v>
      </c>
      <c r="C63" s="8" t="s">
        <v>161</v>
      </c>
      <c r="D63" s="4" t="s">
        <v>162</v>
      </c>
      <c r="E63" s="6" t="s">
        <v>55</v>
      </c>
      <c r="F63" s="6" t="s">
        <v>77</v>
      </c>
      <c r="G63" s="15" t="s">
        <v>38</v>
      </c>
      <c r="H63" s="15">
        <v>34116850969</v>
      </c>
      <c r="I63" s="37" t="s">
        <v>163</v>
      </c>
      <c r="J63" s="27" t="s">
        <v>5</v>
      </c>
      <c r="K63" s="7">
        <v>43497</v>
      </c>
    </row>
    <row r="64" spans="1:11" ht="27" x14ac:dyDescent="0.3">
      <c r="A64" s="36" t="s">
        <v>164</v>
      </c>
      <c r="B64" s="6" t="s">
        <v>127</v>
      </c>
      <c r="C64" s="8" t="s">
        <v>161</v>
      </c>
      <c r="D64" s="4" t="s">
        <v>162</v>
      </c>
      <c r="E64" s="6" t="s">
        <v>56</v>
      </c>
      <c r="F64" s="6" t="s">
        <v>77</v>
      </c>
      <c r="G64" s="15" t="s">
        <v>38</v>
      </c>
      <c r="H64" s="15">
        <v>34116850970</v>
      </c>
      <c r="I64" s="37" t="s">
        <v>165</v>
      </c>
      <c r="J64" s="27" t="s">
        <v>5</v>
      </c>
      <c r="K64" s="7">
        <v>43497</v>
      </c>
    </row>
    <row r="65" spans="1:11" ht="16.5" x14ac:dyDescent="0.35">
      <c r="A65" s="36" t="s">
        <v>166</v>
      </c>
      <c r="B65" s="6" t="s">
        <v>132</v>
      </c>
      <c r="C65" s="8" t="s">
        <v>167</v>
      </c>
      <c r="D65" s="4" t="s">
        <v>168</v>
      </c>
      <c r="E65" s="6" t="s">
        <v>55</v>
      </c>
      <c r="F65" s="6" t="s">
        <v>169</v>
      </c>
      <c r="G65" s="15" t="s">
        <v>39</v>
      </c>
      <c r="H65" s="15">
        <v>1612451080</v>
      </c>
      <c r="I65" s="37" t="s">
        <v>170</v>
      </c>
      <c r="J65" s="26" t="s">
        <v>6</v>
      </c>
      <c r="K65" s="7">
        <v>43497</v>
      </c>
    </row>
    <row r="66" spans="1:11" ht="16.5" x14ac:dyDescent="0.35">
      <c r="A66" s="36"/>
      <c r="B66" s="6" t="s">
        <v>27</v>
      </c>
      <c r="C66" s="8" t="s">
        <v>171</v>
      </c>
      <c r="D66" s="4" t="s">
        <v>168</v>
      </c>
      <c r="E66" s="6"/>
      <c r="F66" s="6"/>
      <c r="G66" s="15"/>
      <c r="H66" s="15"/>
      <c r="I66" s="37"/>
      <c r="J66" s="38"/>
      <c r="K66" s="6"/>
    </row>
    <row r="67" spans="1:11" ht="16.5" x14ac:dyDescent="0.35">
      <c r="A67" s="36"/>
      <c r="B67" s="6" t="s">
        <v>33</v>
      </c>
      <c r="C67" s="8" t="s">
        <v>65</v>
      </c>
      <c r="D67" s="4" t="s">
        <v>168</v>
      </c>
      <c r="E67" s="6"/>
      <c r="F67" s="6"/>
      <c r="G67" s="15"/>
      <c r="H67" s="15"/>
      <c r="I67" s="37"/>
      <c r="J67" s="38"/>
      <c r="K67" s="6"/>
    </row>
    <row r="68" spans="1:11" ht="16.5" x14ac:dyDescent="0.35">
      <c r="A68" s="36" t="s">
        <v>172</v>
      </c>
      <c r="B68" s="6" t="s">
        <v>132</v>
      </c>
      <c r="C68" s="8" t="s">
        <v>167</v>
      </c>
      <c r="D68" s="4" t="s">
        <v>168</v>
      </c>
      <c r="E68" s="6" t="s">
        <v>56</v>
      </c>
      <c r="F68" s="6" t="s">
        <v>169</v>
      </c>
      <c r="G68" s="15" t="s">
        <v>39</v>
      </c>
      <c r="H68" s="15">
        <v>1612451180</v>
      </c>
      <c r="I68" s="37" t="s">
        <v>173</v>
      </c>
      <c r="J68" s="26" t="s">
        <v>6</v>
      </c>
      <c r="K68" s="7">
        <v>43497</v>
      </c>
    </row>
    <row r="69" spans="1:11" ht="16.5" x14ac:dyDescent="0.35">
      <c r="A69" s="36"/>
      <c r="B69" s="6" t="s">
        <v>27</v>
      </c>
      <c r="C69" s="8" t="s">
        <v>171</v>
      </c>
      <c r="D69" s="4" t="s">
        <v>168</v>
      </c>
      <c r="E69" s="6"/>
      <c r="F69" s="6"/>
      <c r="G69" s="15"/>
      <c r="H69" s="15"/>
      <c r="I69" s="37"/>
      <c r="J69" s="38"/>
      <c r="K69" s="6"/>
    </row>
    <row r="70" spans="1:11" ht="16.5" x14ac:dyDescent="0.35">
      <c r="A70" s="36"/>
      <c r="B70" s="6" t="s">
        <v>33</v>
      </c>
      <c r="C70" s="8" t="s">
        <v>65</v>
      </c>
      <c r="D70" s="4" t="s">
        <v>168</v>
      </c>
      <c r="E70" s="6"/>
      <c r="F70" s="6"/>
      <c r="G70" s="15"/>
      <c r="H70" s="15"/>
      <c r="I70" s="37"/>
      <c r="J70" s="38"/>
      <c r="K70" s="6"/>
    </row>
    <row r="71" spans="1:11" ht="16.5" x14ac:dyDescent="0.35">
      <c r="A71" s="36" t="s">
        <v>174</v>
      </c>
      <c r="B71" s="6" t="s">
        <v>122</v>
      </c>
      <c r="C71" s="8" t="s">
        <v>175</v>
      </c>
      <c r="D71" s="4" t="s">
        <v>51</v>
      </c>
      <c r="E71" s="6" t="s">
        <v>55</v>
      </c>
      <c r="F71" s="6"/>
      <c r="G71" s="15" t="s">
        <v>122</v>
      </c>
      <c r="H71" s="15" t="s">
        <v>176</v>
      </c>
      <c r="I71" s="37" t="s">
        <v>177</v>
      </c>
      <c r="J71" s="26" t="s">
        <v>6</v>
      </c>
      <c r="K71" s="7">
        <v>43497</v>
      </c>
    </row>
    <row r="72" spans="1:11" ht="16.5" x14ac:dyDescent="0.35">
      <c r="A72" s="36" t="s">
        <v>178</v>
      </c>
      <c r="B72" s="6" t="s">
        <v>122</v>
      </c>
      <c r="C72" s="8" t="s">
        <v>175</v>
      </c>
      <c r="D72" s="4" t="s">
        <v>51</v>
      </c>
      <c r="E72" s="6" t="s">
        <v>56</v>
      </c>
      <c r="F72" s="6"/>
      <c r="G72" s="15" t="s">
        <v>122</v>
      </c>
      <c r="H72" s="15" t="s">
        <v>179</v>
      </c>
      <c r="I72" s="37" t="s">
        <v>180</v>
      </c>
      <c r="J72" s="26" t="s">
        <v>6</v>
      </c>
      <c r="K72" s="7">
        <v>43497</v>
      </c>
    </row>
    <row r="73" spans="1:11" ht="16.5" x14ac:dyDescent="0.35">
      <c r="A73" s="36" t="s">
        <v>181</v>
      </c>
      <c r="B73" s="6" t="s">
        <v>73</v>
      </c>
      <c r="C73" s="8" t="s">
        <v>91</v>
      </c>
      <c r="D73" s="4" t="s">
        <v>182</v>
      </c>
      <c r="E73" s="6" t="s">
        <v>55</v>
      </c>
      <c r="F73" s="6"/>
      <c r="G73" s="15" t="s">
        <v>22</v>
      </c>
      <c r="H73" s="16">
        <v>95517020</v>
      </c>
      <c r="I73" s="37" t="s">
        <v>183</v>
      </c>
      <c r="J73" s="26" t="s">
        <v>6</v>
      </c>
      <c r="K73" s="7">
        <v>43497</v>
      </c>
    </row>
    <row r="74" spans="1:11" ht="16.5" x14ac:dyDescent="0.35">
      <c r="A74" s="36"/>
      <c r="B74" s="6" t="s">
        <v>24</v>
      </c>
      <c r="C74" s="8" t="s">
        <v>91</v>
      </c>
      <c r="D74" s="4" t="s">
        <v>92</v>
      </c>
      <c r="E74" s="6"/>
      <c r="F74" s="6"/>
      <c r="G74" s="15"/>
      <c r="H74" s="16"/>
      <c r="I74" s="37"/>
      <c r="J74" s="26"/>
      <c r="K74" s="7"/>
    </row>
    <row r="75" spans="1:11" ht="16.5" x14ac:dyDescent="0.35">
      <c r="A75" s="36" t="s">
        <v>184</v>
      </c>
      <c r="B75" s="6" t="s">
        <v>73</v>
      </c>
      <c r="C75" s="8" t="s">
        <v>91</v>
      </c>
      <c r="D75" s="4" t="s">
        <v>182</v>
      </c>
      <c r="E75" s="6" t="s">
        <v>56</v>
      </c>
      <c r="F75" s="6"/>
      <c r="G75" s="15" t="s">
        <v>22</v>
      </c>
      <c r="H75" s="16">
        <v>95517021</v>
      </c>
      <c r="I75" s="37" t="s">
        <v>185</v>
      </c>
      <c r="J75" s="26" t="s">
        <v>6</v>
      </c>
      <c r="K75" s="7">
        <v>43497</v>
      </c>
    </row>
    <row r="76" spans="1:11" ht="16.5" x14ac:dyDescent="0.35">
      <c r="A76" s="36"/>
      <c r="B76" s="6" t="s">
        <v>24</v>
      </c>
      <c r="C76" s="8" t="s">
        <v>91</v>
      </c>
      <c r="D76" s="4" t="s">
        <v>92</v>
      </c>
      <c r="E76" s="6"/>
      <c r="F76" s="6"/>
      <c r="G76" s="15"/>
      <c r="H76" s="16"/>
      <c r="I76" s="37"/>
      <c r="J76" s="26"/>
      <c r="K76" s="7"/>
    </row>
    <row r="77" spans="1:11" ht="16.5" x14ac:dyDescent="0.35">
      <c r="A77" s="36" t="s">
        <v>186</v>
      </c>
      <c r="B77" s="6" t="s">
        <v>20</v>
      </c>
      <c r="C77" s="8" t="s">
        <v>187</v>
      </c>
      <c r="D77" s="4" t="s">
        <v>50</v>
      </c>
      <c r="E77" s="6" t="s">
        <v>55</v>
      </c>
      <c r="F77" s="6"/>
      <c r="G77" s="15" t="s">
        <v>20</v>
      </c>
      <c r="H77" s="15" t="s">
        <v>188</v>
      </c>
      <c r="I77" s="37" t="s">
        <v>189</v>
      </c>
      <c r="J77" s="26" t="s">
        <v>6</v>
      </c>
      <c r="K77" s="7">
        <v>43497</v>
      </c>
    </row>
    <row r="78" spans="1:11" ht="16.5" x14ac:dyDescent="0.35">
      <c r="A78" s="36"/>
      <c r="B78" s="6" t="s">
        <v>31</v>
      </c>
      <c r="C78" s="8" t="s">
        <v>190</v>
      </c>
      <c r="D78" s="4" t="s">
        <v>50</v>
      </c>
      <c r="E78" s="6"/>
      <c r="F78" s="6"/>
      <c r="G78" s="15"/>
      <c r="H78" s="15"/>
      <c r="I78" s="37"/>
      <c r="J78" s="38"/>
      <c r="K78" s="6"/>
    </row>
    <row r="79" spans="1:11" ht="16.5" x14ac:dyDescent="0.35">
      <c r="A79" s="36"/>
      <c r="B79" s="6" t="s">
        <v>32</v>
      </c>
      <c r="C79" s="8" t="s">
        <v>191</v>
      </c>
      <c r="D79" s="4" t="s">
        <v>50</v>
      </c>
      <c r="E79" s="6"/>
      <c r="F79" s="6"/>
      <c r="G79" s="15"/>
      <c r="H79" s="15"/>
      <c r="I79" s="37"/>
      <c r="J79" s="38"/>
      <c r="K79" s="6"/>
    </row>
    <row r="80" spans="1:11" ht="16.5" x14ac:dyDescent="0.35">
      <c r="A80" s="36"/>
      <c r="B80" s="6" t="s">
        <v>35</v>
      </c>
      <c r="C80" s="8" t="s">
        <v>192</v>
      </c>
      <c r="D80" s="4" t="s">
        <v>50</v>
      </c>
      <c r="E80" s="6"/>
      <c r="F80" s="6"/>
      <c r="G80" s="15"/>
      <c r="H80" s="15"/>
      <c r="I80" s="37"/>
      <c r="J80" s="38"/>
      <c r="K80" s="6"/>
    </row>
    <row r="81" spans="1:11" ht="16.5" x14ac:dyDescent="0.35">
      <c r="A81" s="36" t="s">
        <v>193</v>
      </c>
      <c r="B81" s="6" t="s">
        <v>20</v>
      </c>
      <c r="C81" s="8" t="s">
        <v>187</v>
      </c>
      <c r="D81" s="4" t="s">
        <v>50</v>
      </c>
      <c r="E81" s="6" t="s">
        <v>56</v>
      </c>
      <c r="F81" s="6"/>
      <c r="G81" s="15" t="s">
        <v>20</v>
      </c>
      <c r="H81" s="15" t="s">
        <v>194</v>
      </c>
      <c r="I81" s="37" t="s">
        <v>195</v>
      </c>
      <c r="J81" s="26" t="s">
        <v>6</v>
      </c>
      <c r="K81" s="7">
        <v>43497</v>
      </c>
    </row>
    <row r="82" spans="1:11" ht="16.5" x14ac:dyDescent="0.35">
      <c r="A82" s="36"/>
      <c r="B82" s="6" t="s">
        <v>31</v>
      </c>
      <c r="C82" s="8" t="s">
        <v>190</v>
      </c>
      <c r="D82" s="4" t="s">
        <v>50</v>
      </c>
      <c r="E82" s="6"/>
      <c r="F82" s="6"/>
      <c r="G82" s="15"/>
      <c r="H82" s="15"/>
      <c r="I82" s="37"/>
      <c r="J82" s="38"/>
      <c r="K82" s="6"/>
    </row>
    <row r="83" spans="1:11" ht="16.5" x14ac:dyDescent="0.35">
      <c r="A83" s="36"/>
      <c r="B83" s="6" t="s">
        <v>32</v>
      </c>
      <c r="C83" s="8" t="s">
        <v>191</v>
      </c>
      <c r="D83" s="4" t="s">
        <v>50</v>
      </c>
      <c r="E83" s="6"/>
      <c r="F83" s="6"/>
      <c r="G83" s="15"/>
      <c r="H83" s="15"/>
      <c r="I83" s="37"/>
      <c r="J83" s="38"/>
      <c r="K83" s="6"/>
    </row>
    <row r="84" spans="1:11" ht="16.5" x14ac:dyDescent="0.35">
      <c r="A84" s="36"/>
      <c r="B84" s="6" t="s">
        <v>35</v>
      </c>
      <c r="C84" s="8" t="s">
        <v>192</v>
      </c>
      <c r="D84" s="4" t="s">
        <v>50</v>
      </c>
      <c r="E84" s="6"/>
      <c r="F84" s="6"/>
      <c r="G84" s="15"/>
      <c r="H84" s="15"/>
      <c r="I84" s="37"/>
      <c r="J84" s="38"/>
      <c r="K84" s="6"/>
    </row>
    <row r="85" spans="1:11" ht="16.5" x14ac:dyDescent="0.35">
      <c r="A85" s="36" t="s">
        <v>196</v>
      </c>
      <c r="B85" s="6" t="s">
        <v>197</v>
      </c>
      <c r="C85" s="8" t="s">
        <v>198</v>
      </c>
      <c r="D85" s="4" t="s">
        <v>199</v>
      </c>
      <c r="E85" s="6" t="s">
        <v>55</v>
      </c>
      <c r="F85" s="6"/>
      <c r="G85" s="15" t="s">
        <v>23</v>
      </c>
      <c r="H85" s="15" t="s">
        <v>200</v>
      </c>
      <c r="I85" s="37" t="s">
        <v>201</v>
      </c>
      <c r="J85" s="26" t="s">
        <v>6</v>
      </c>
      <c r="K85" s="7">
        <v>43497</v>
      </c>
    </row>
    <row r="86" spans="1:11" ht="16.5" x14ac:dyDescent="0.35">
      <c r="A86" s="36" t="s">
        <v>202</v>
      </c>
      <c r="B86" s="6" t="s">
        <v>197</v>
      </c>
      <c r="C86" s="8" t="s">
        <v>198</v>
      </c>
      <c r="D86" s="4" t="s">
        <v>199</v>
      </c>
      <c r="E86" s="6" t="s">
        <v>56</v>
      </c>
      <c r="F86" s="6"/>
      <c r="G86" s="15" t="s">
        <v>23</v>
      </c>
      <c r="H86" s="15" t="s">
        <v>203</v>
      </c>
      <c r="I86" s="37" t="s">
        <v>204</v>
      </c>
      <c r="J86" s="26" t="s">
        <v>6</v>
      </c>
      <c r="K86" s="7">
        <v>43497</v>
      </c>
    </row>
    <row r="87" spans="1:11" ht="15.75" x14ac:dyDescent="0.3">
      <c r="A87" s="36" t="s">
        <v>205</v>
      </c>
      <c r="B87" s="6" t="s">
        <v>105</v>
      </c>
      <c r="C87" s="8" t="s">
        <v>206</v>
      </c>
      <c r="D87" s="4" t="s">
        <v>207</v>
      </c>
      <c r="E87" s="6" t="s">
        <v>48</v>
      </c>
      <c r="F87" s="6"/>
      <c r="G87" s="15" t="s">
        <v>29</v>
      </c>
      <c r="H87" s="15" t="s">
        <v>208</v>
      </c>
      <c r="I87" s="37" t="s">
        <v>209</v>
      </c>
      <c r="J87" s="27" t="s">
        <v>5</v>
      </c>
      <c r="K87" s="7">
        <v>43497</v>
      </c>
    </row>
    <row r="88" spans="1:11" ht="15.75" x14ac:dyDescent="0.3">
      <c r="A88" s="36"/>
      <c r="B88" s="6" t="s">
        <v>30</v>
      </c>
      <c r="C88" s="8" t="s">
        <v>210</v>
      </c>
      <c r="D88" s="4" t="s">
        <v>69</v>
      </c>
      <c r="E88" s="6"/>
      <c r="F88" s="6"/>
      <c r="G88" s="15"/>
      <c r="H88" s="15"/>
      <c r="I88" s="37"/>
      <c r="J88" s="27"/>
      <c r="K88" s="7"/>
    </row>
    <row r="89" spans="1:11" ht="15.75" x14ac:dyDescent="0.3">
      <c r="A89" s="36" t="s">
        <v>211</v>
      </c>
      <c r="B89" s="6" t="s">
        <v>105</v>
      </c>
      <c r="C89" s="8" t="s">
        <v>206</v>
      </c>
      <c r="D89" s="4" t="s">
        <v>207</v>
      </c>
      <c r="E89" s="6" t="s">
        <v>49</v>
      </c>
      <c r="F89" s="6"/>
      <c r="G89" s="15" t="s">
        <v>29</v>
      </c>
      <c r="H89" s="15" t="s">
        <v>212</v>
      </c>
      <c r="I89" s="37" t="s">
        <v>213</v>
      </c>
      <c r="J89" s="27" t="s">
        <v>5</v>
      </c>
      <c r="K89" s="7">
        <v>43497</v>
      </c>
    </row>
    <row r="90" spans="1:11" ht="15.75" x14ac:dyDescent="0.3">
      <c r="A90" s="36"/>
      <c r="B90" s="6" t="s">
        <v>30</v>
      </c>
      <c r="C90" s="8" t="s">
        <v>210</v>
      </c>
      <c r="D90" s="4" t="s">
        <v>69</v>
      </c>
      <c r="E90" s="6"/>
      <c r="F90" s="6"/>
      <c r="G90" s="15"/>
      <c r="H90" s="15"/>
      <c r="I90" s="37"/>
      <c r="J90" s="27"/>
      <c r="K90" s="7"/>
    </row>
    <row r="91" spans="1:11" ht="16.5" x14ac:dyDescent="0.35">
      <c r="A91" s="36" t="s">
        <v>214</v>
      </c>
      <c r="B91" s="6" t="s">
        <v>36</v>
      </c>
      <c r="C91" s="8" t="s">
        <v>215</v>
      </c>
      <c r="D91" s="4" t="s">
        <v>216</v>
      </c>
      <c r="E91" s="6" t="s">
        <v>48</v>
      </c>
      <c r="F91" s="6"/>
      <c r="G91" s="15" t="s">
        <v>36</v>
      </c>
      <c r="H91" s="15" t="s">
        <v>217</v>
      </c>
      <c r="I91" s="37" t="s">
        <v>218</v>
      </c>
      <c r="J91" s="26" t="s">
        <v>6</v>
      </c>
      <c r="K91" s="7">
        <v>43497</v>
      </c>
    </row>
    <row r="92" spans="1:11" ht="16.5" x14ac:dyDescent="0.35">
      <c r="A92" s="36" t="s">
        <v>219</v>
      </c>
      <c r="B92" s="6" t="s">
        <v>36</v>
      </c>
      <c r="C92" s="8" t="s">
        <v>215</v>
      </c>
      <c r="D92" s="4" t="s">
        <v>216</v>
      </c>
      <c r="E92" s="6" t="s">
        <v>49</v>
      </c>
      <c r="F92" s="6"/>
      <c r="G92" s="15" t="s">
        <v>36</v>
      </c>
      <c r="H92" s="15" t="s">
        <v>220</v>
      </c>
      <c r="I92" s="37" t="s">
        <v>221</v>
      </c>
      <c r="J92" s="26" t="s">
        <v>6</v>
      </c>
      <c r="K92" s="7">
        <v>43497</v>
      </c>
    </row>
    <row r="93" spans="1:11" ht="15.75" x14ac:dyDescent="0.3">
      <c r="A93" s="36" t="s">
        <v>222</v>
      </c>
      <c r="B93" s="6" t="s">
        <v>132</v>
      </c>
      <c r="C93" s="8" t="s">
        <v>62</v>
      </c>
      <c r="D93" s="4" t="s">
        <v>58</v>
      </c>
      <c r="E93" s="6" t="s">
        <v>48</v>
      </c>
      <c r="F93" s="6"/>
      <c r="G93" s="15" t="s">
        <v>39</v>
      </c>
      <c r="H93" s="15">
        <v>1612436880</v>
      </c>
      <c r="I93" s="37" t="s">
        <v>223</v>
      </c>
      <c r="J93" s="27" t="s">
        <v>5</v>
      </c>
      <c r="K93" s="7">
        <v>43497</v>
      </c>
    </row>
    <row r="94" spans="1:11" ht="16.5" x14ac:dyDescent="0.35">
      <c r="A94" s="36"/>
      <c r="B94" s="6" t="s">
        <v>33</v>
      </c>
      <c r="C94" s="8" t="s">
        <v>65</v>
      </c>
      <c r="D94" s="4" t="s">
        <v>58</v>
      </c>
      <c r="E94" s="6"/>
      <c r="F94" s="6"/>
      <c r="G94" s="15"/>
      <c r="H94" s="15"/>
      <c r="I94" s="37"/>
      <c r="J94" s="38"/>
      <c r="K94" s="6"/>
    </row>
    <row r="95" spans="1:11" ht="15.75" x14ac:dyDescent="0.3">
      <c r="A95" s="36" t="s">
        <v>224</v>
      </c>
      <c r="B95" s="6" t="s">
        <v>132</v>
      </c>
      <c r="C95" s="8" t="s">
        <v>62</v>
      </c>
      <c r="D95" s="4" t="s">
        <v>58</v>
      </c>
      <c r="E95" s="6" t="s">
        <v>49</v>
      </c>
      <c r="F95" s="6"/>
      <c r="G95" s="15" t="s">
        <v>39</v>
      </c>
      <c r="H95" s="15">
        <v>1612436980</v>
      </c>
      <c r="I95" s="37" t="s">
        <v>225</v>
      </c>
      <c r="J95" s="27" t="s">
        <v>5</v>
      </c>
      <c r="K95" s="7">
        <v>43497</v>
      </c>
    </row>
    <row r="96" spans="1:11" ht="16.5" x14ac:dyDescent="0.35">
      <c r="A96" s="36"/>
      <c r="B96" s="6" t="s">
        <v>33</v>
      </c>
      <c r="C96" s="8" t="s">
        <v>65</v>
      </c>
      <c r="D96" s="4" t="s">
        <v>58</v>
      </c>
      <c r="E96" s="6"/>
      <c r="F96" s="6"/>
      <c r="G96" s="15"/>
      <c r="H96" s="15"/>
      <c r="I96" s="37"/>
      <c r="J96" s="38"/>
      <c r="K96" s="6"/>
    </row>
    <row r="97" spans="1:11" ht="16.5" x14ac:dyDescent="0.35">
      <c r="A97" s="36" t="s">
        <v>226</v>
      </c>
      <c r="B97" s="6" t="s">
        <v>35</v>
      </c>
      <c r="C97" s="8" t="s">
        <v>227</v>
      </c>
      <c r="D97" s="7" t="s">
        <v>72</v>
      </c>
      <c r="E97" s="6" t="s">
        <v>48</v>
      </c>
      <c r="F97" s="6"/>
      <c r="G97" s="15" t="s">
        <v>35</v>
      </c>
      <c r="H97" s="15" t="s">
        <v>228</v>
      </c>
      <c r="I97" s="37" t="s">
        <v>229</v>
      </c>
      <c r="J97" s="26" t="s">
        <v>6</v>
      </c>
      <c r="K97" s="7">
        <v>43497</v>
      </c>
    </row>
    <row r="98" spans="1:11" ht="16.5" x14ac:dyDescent="0.35">
      <c r="A98" s="36" t="s">
        <v>230</v>
      </c>
      <c r="B98" s="6" t="s">
        <v>35</v>
      </c>
      <c r="C98" s="8" t="s">
        <v>227</v>
      </c>
      <c r="D98" s="7" t="s">
        <v>72</v>
      </c>
      <c r="E98" s="6" t="s">
        <v>49</v>
      </c>
      <c r="F98" s="6"/>
      <c r="G98" s="15" t="s">
        <v>35</v>
      </c>
      <c r="H98" s="15" t="s">
        <v>231</v>
      </c>
      <c r="I98" s="37" t="s">
        <v>232</v>
      </c>
      <c r="J98" s="26" t="s">
        <v>6</v>
      </c>
      <c r="K98" s="7">
        <v>43497</v>
      </c>
    </row>
    <row r="99" spans="1:11" ht="16.5" x14ac:dyDescent="0.35">
      <c r="A99" s="36" t="s">
        <v>233</v>
      </c>
      <c r="B99" s="6" t="s">
        <v>234</v>
      </c>
      <c r="C99" s="8" t="s">
        <v>235</v>
      </c>
      <c r="D99" s="4" t="s">
        <v>60</v>
      </c>
      <c r="E99" s="6" t="s">
        <v>55</v>
      </c>
      <c r="F99" s="6"/>
      <c r="G99" s="15" t="s">
        <v>61</v>
      </c>
      <c r="H99" s="15" t="s">
        <v>236</v>
      </c>
      <c r="I99" s="37" t="s">
        <v>237</v>
      </c>
      <c r="J99" s="26" t="s">
        <v>6</v>
      </c>
      <c r="K99" s="7">
        <v>43497</v>
      </c>
    </row>
    <row r="100" spans="1:11" ht="16.5" x14ac:dyDescent="0.35">
      <c r="A100" s="36"/>
      <c r="B100" s="6" t="s">
        <v>30</v>
      </c>
      <c r="C100" s="8" t="s">
        <v>238</v>
      </c>
      <c r="D100" s="4" t="s">
        <v>53</v>
      </c>
      <c r="E100" s="6"/>
      <c r="F100" s="6"/>
      <c r="G100" s="15"/>
      <c r="H100" s="15"/>
      <c r="I100" s="37"/>
      <c r="J100" s="38"/>
      <c r="K100" s="6"/>
    </row>
    <row r="101" spans="1:11" ht="16.5" x14ac:dyDescent="0.35">
      <c r="A101" s="36" t="s">
        <v>239</v>
      </c>
      <c r="B101" s="6" t="s">
        <v>234</v>
      </c>
      <c r="C101" s="8" t="s">
        <v>235</v>
      </c>
      <c r="D101" s="4" t="s">
        <v>60</v>
      </c>
      <c r="E101" s="6" t="s">
        <v>56</v>
      </c>
      <c r="F101" s="6"/>
      <c r="G101" s="15" t="s">
        <v>61</v>
      </c>
      <c r="H101" s="15" t="s">
        <v>240</v>
      </c>
      <c r="I101" s="37" t="s">
        <v>241</v>
      </c>
      <c r="J101" s="26" t="s">
        <v>6</v>
      </c>
      <c r="K101" s="7">
        <v>43497</v>
      </c>
    </row>
    <row r="102" spans="1:11" ht="16.5" x14ac:dyDescent="0.35">
      <c r="A102" s="36"/>
      <c r="B102" s="6" t="s">
        <v>30</v>
      </c>
      <c r="C102" s="8" t="s">
        <v>238</v>
      </c>
      <c r="D102" s="4" t="s">
        <v>53</v>
      </c>
      <c r="E102" s="6"/>
      <c r="F102" s="6"/>
      <c r="G102" s="15"/>
      <c r="H102" s="15"/>
      <c r="I102" s="37"/>
      <c r="J102" s="38"/>
      <c r="K102" s="6"/>
    </row>
    <row r="103" spans="1:11" ht="27.75" x14ac:dyDescent="0.35">
      <c r="A103" s="36" t="s">
        <v>242</v>
      </c>
      <c r="B103" s="6" t="s">
        <v>122</v>
      </c>
      <c r="C103" s="8" t="s">
        <v>243</v>
      </c>
      <c r="D103" s="4" t="s">
        <v>244</v>
      </c>
      <c r="E103" s="6" t="s">
        <v>48</v>
      </c>
      <c r="F103" s="6"/>
      <c r="G103" s="15" t="s">
        <v>122</v>
      </c>
      <c r="H103" s="15" t="s">
        <v>245</v>
      </c>
      <c r="I103" s="37" t="s">
        <v>246</v>
      </c>
      <c r="J103" s="26" t="s">
        <v>6</v>
      </c>
      <c r="K103" s="7">
        <v>43497</v>
      </c>
    </row>
    <row r="104" spans="1:11" ht="27.75" x14ac:dyDescent="0.35">
      <c r="A104" s="36" t="s">
        <v>247</v>
      </c>
      <c r="B104" s="6" t="s">
        <v>122</v>
      </c>
      <c r="C104" s="8" t="s">
        <v>243</v>
      </c>
      <c r="D104" s="4" t="s">
        <v>244</v>
      </c>
      <c r="E104" s="6" t="s">
        <v>49</v>
      </c>
      <c r="F104" s="6"/>
      <c r="G104" s="15" t="s">
        <v>122</v>
      </c>
      <c r="H104" s="15" t="s">
        <v>248</v>
      </c>
      <c r="I104" s="37" t="s">
        <v>249</v>
      </c>
      <c r="J104" s="26" t="s">
        <v>6</v>
      </c>
      <c r="K104" s="7">
        <v>43497</v>
      </c>
    </row>
    <row r="105" spans="1:11" ht="22.5" x14ac:dyDescent="0.25">
      <c r="A105" s="21"/>
      <c r="B105" s="21"/>
      <c r="C105" s="21"/>
      <c r="D105" s="21"/>
      <c r="E105" s="21"/>
      <c r="F105" s="21"/>
      <c r="G105" s="22"/>
      <c r="H105" s="13" t="s">
        <v>1</v>
      </c>
      <c r="I105" s="13" t="s">
        <v>2</v>
      </c>
      <c r="J105" s="13" t="s">
        <v>3</v>
      </c>
      <c r="K105" s="13" t="s">
        <v>66</v>
      </c>
    </row>
    <row r="106" spans="1:11" ht="36" x14ac:dyDescent="0.35">
      <c r="A106" s="23" t="s">
        <v>120</v>
      </c>
      <c r="B106" s="21"/>
      <c r="C106" s="21"/>
      <c r="D106" s="21"/>
      <c r="E106" s="21"/>
      <c r="F106" s="21"/>
      <c r="G106" s="24"/>
      <c r="H106" s="17" t="s">
        <v>4</v>
      </c>
      <c r="I106" s="18" t="s">
        <v>5</v>
      </c>
      <c r="J106" s="19" t="s">
        <v>6</v>
      </c>
      <c r="K106" s="20" t="s">
        <v>6</v>
      </c>
    </row>
    <row r="107" spans="1:11" ht="10.5" customHeight="1" x14ac:dyDescent="0.25">
      <c r="A107" s="21" t="s">
        <v>7</v>
      </c>
      <c r="B107" s="21" t="s">
        <v>8</v>
      </c>
      <c r="C107" s="21" t="s">
        <v>9</v>
      </c>
      <c r="D107" s="21" t="s">
        <v>10</v>
      </c>
      <c r="E107" s="21" t="s">
        <v>11</v>
      </c>
      <c r="F107" s="21" t="s">
        <v>12</v>
      </c>
      <c r="G107" s="25" t="s">
        <v>13</v>
      </c>
      <c r="H107" s="25" t="s">
        <v>14</v>
      </c>
      <c r="I107" s="25" t="s">
        <v>78</v>
      </c>
      <c r="J107" s="21" t="s">
        <v>15</v>
      </c>
      <c r="K107" s="21" t="s">
        <v>16</v>
      </c>
    </row>
    <row r="108" spans="1:11" ht="16.5" x14ac:dyDescent="0.35">
      <c r="A108" s="32" t="s">
        <v>121</v>
      </c>
      <c r="B108" s="33" t="s">
        <v>122</v>
      </c>
      <c r="C108" s="8" t="s">
        <v>123</v>
      </c>
      <c r="D108" s="6" t="s">
        <v>124</v>
      </c>
      <c r="E108" s="6" t="s">
        <v>49</v>
      </c>
      <c r="F108" s="6"/>
      <c r="G108" s="15" t="s">
        <v>122</v>
      </c>
      <c r="H108" s="16">
        <v>2035401417</v>
      </c>
      <c r="I108" s="9" t="s">
        <v>125</v>
      </c>
      <c r="J108" s="26" t="s">
        <v>6</v>
      </c>
      <c r="K108" s="7">
        <v>43497</v>
      </c>
    </row>
    <row r="109" spans="1:11" ht="16.5" x14ac:dyDescent="0.35">
      <c r="A109" s="14" t="s">
        <v>126</v>
      </c>
      <c r="B109" s="6" t="s">
        <v>127</v>
      </c>
      <c r="C109" s="8" t="s">
        <v>128</v>
      </c>
      <c r="D109" s="6" t="s">
        <v>129</v>
      </c>
      <c r="E109" s="6" t="s">
        <v>64</v>
      </c>
      <c r="F109" s="6"/>
      <c r="G109" s="15" t="s">
        <v>38</v>
      </c>
      <c r="H109" s="16">
        <v>34526752702</v>
      </c>
      <c r="I109" s="9" t="s">
        <v>130</v>
      </c>
      <c r="J109" s="26" t="s">
        <v>6</v>
      </c>
      <c r="K109" s="7">
        <v>43497</v>
      </c>
    </row>
    <row r="110" spans="1:11" ht="16.5" x14ac:dyDescent="0.35">
      <c r="A110" s="14" t="s">
        <v>131</v>
      </c>
      <c r="B110" s="6" t="s">
        <v>132</v>
      </c>
      <c r="C110" s="8" t="s">
        <v>133</v>
      </c>
      <c r="D110" s="6" t="s">
        <v>134</v>
      </c>
      <c r="E110" s="6" t="s">
        <v>54</v>
      </c>
      <c r="F110" s="6"/>
      <c r="G110" s="15" t="s">
        <v>39</v>
      </c>
      <c r="H110" s="34" t="s">
        <v>135</v>
      </c>
      <c r="I110" s="35">
        <v>5028906121839</v>
      </c>
      <c r="J110" s="26" t="s">
        <v>6</v>
      </c>
      <c r="K110" s="7">
        <v>43497</v>
      </c>
    </row>
    <row r="111" spans="1:11" ht="15.75" x14ac:dyDescent="0.3">
      <c r="B111" s="6" t="s">
        <v>33</v>
      </c>
      <c r="C111" s="8" t="s">
        <v>136</v>
      </c>
      <c r="D111" s="6"/>
      <c r="E111" s="6"/>
      <c r="F111" s="6"/>
      <c r="G111" s="15"/>
      <c r="H111" s="15"/>
      <c r="I111" s="35"/>
      <c r="J111" s="6"/>
      <c r="K111" s="6"/>
    </row>
    <row r="112" spans="1:11" ht="16.5" x14ac:dyDescent="0.35">
      <c r="A112" s="14" t="s">
        <v>137</v>
      </c>
      <c r="B112" s="6" t="s">
        <v>122</v>
      </c>
      <c r="C112" s="8" t="s">
        <v>138</v>
      </c>
      <c r="D112" s="6" t="s">
        <v>139</v>
      </c>
      <c r="E112" s="6" t="s">
        <v>54</v>
      </c>
      <c r="F112" s="6"/>
      <c r="G112" s="15" t="s">
        <v>122</v>
      </c>
      <c r="H112" s="16">
        <v>1645400917</v>
      </c>
      <c r="I112" s="35">
        <v>5028906121860</v>
      </c>
      <c r="J112" s="26" t="s">
        <v>6</v>
      </c>
      <c r="K112" s="7">
        <v>43497</v>
      </c>
    </row>
    <row r="113" spans="1:11" ht="16.5" x14ac:dyDescent="0.35">
      <c r="A113" s="14" t="s">
        <v>140</v>
      </c>
      <c r="B113" s="6" t="s">
        <v>122</v>
      </c>
      <c r="C113" s="8" t="s">
        <v>141</v>
      </c>
      <c r="D113" s="6" t="s">
        <v>142</v>
      </c>
      <c r="E113" s="6" t="s">
        <v>54</v>
      </c>
      <c r="F113" s="6"/>
      <c r="G113" s="15" t="s">
        <v>122</v>
      </c>
      <c r="H113" s="16" t="s">
        <v>143</v>
      </c>
      <c r="I113" s="35">
        <v>5028906121877</v>
      </c>
      <c r="J113" s="26" t="s">
        <v>6</v>
      </c>
      <c r="K113" s="7">
        <v>43497</v>
      </c>
    </row>
    <row r="114" spans="1:11" ht="16.5" x14ac:dyDescent="0.35">
      <c r="A114" s="14" t="s">
        <v>144</v>
      </c>
      <c r="B114" s="6" t="s">
        <v>122</v>
      </c>
      <c r="C114" s="8" t="s">
        <v>141</v>
      </c>
      <c r="D114" s="6" t="s">
        <v>142</v>
      </c>
      <c r="E114" s="6" t="s">
        <v>64</v>
      </c>
      <c r="F114" s="6"/>
      <c r="G114" s="15" t="s">
        <v>122</v>
      </c>
      <c r="H114" s="16">
        <v>2045400317</v>
      </c>
      <c r="I114" s="35">
        <v>5028906121884</v>
      </c>
      <c r="J114" s="26" t="s">
        <v>6</v>
      </c>
      <c r="K114" s="7">
        <v>43497</v>
      </c>
    </row>
    <row r="115" spans="1:11" ht="16.5" x14ac:dyDescent="0.35">
      <c r="A115" s="14" t="s">
        <v>145</v>
      </c>
      <c r="B115" s="6" t="s">
        <v>146</v>
      </c>
      <c r="C115" s="8" t="s">
        <v>147</v>
      </c>
      <c r="D115" s="6" t="s">
        <v>148</v>
      </c>
      <c r="E115" s="6" t="s">
        <v>54</v>
      </c>
      <c r="F115" s="6"/>
      <c r="G115" s="15" t="s">
        <v>122</v>
      </c>
      <c r="H115" s="16" t="s">
        <v>149</v>
      </c>
      <c r="I115" s="35">
        <v>5028906121938</v>
      </c>
      <c r="J115" s="26" t="s">
        <v>6</v>
      </c>
      <c r="K115" s="7">
        <v>43497</v>
      </c>
    </row>
  </sheetData>
  <mergeCells count="1">
    <mergeCell ref="A1:K1"/>
  </mergeCells>
  <conditionalFormatting sqref="C17:C19">
    <cfRule type="duplicateValues" dxfId="7" priority="4"/>
  </conditionalFormatting>
  <conditionalFormatting sqref="C50:C52 C55:E55 G55">
    <cfRule type="duplicateValues" dxfId="6" priority="3"/>
  </conditionalFormatting>
  <conditionalFormatting sqref="C2:C4 C7:C8">
    <cfRule type="duplicateValues" dxfId="5" priority="2"/>
  </conditionalFormatting>
  <conditionalFormatting sqref="C46:C48">
    <cfRule type="duplicateValues" dxfId="4" priority="1"/>
  </conditionalFormatting>
  <conditionalFormatting sqref="C9:C11">
    <cfRule type="duplicateValues" dxfId="3" priority="7"/>
  </conditionalFormatting>
  <conditionalFormatting sqref="C105:C110">
    <cfRule type="duplicateValues" dxfId="2" priority="8"/>
  </conditionalFormatting>
  <conditionalFormatting sqref="C56:C60">
    <cfRule type="duplicateValues" dxfId="1" priority="6"/>
  </conditionalFormatting>
  <conditionalFormatting sqref="C61:C62">
    <cfRule type="duplicateValues" dxfId="0" priority="5"/>
  </conditionalFormatting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"/>
  <sheetViews>
    <sheetView workbookViewId="0">
      <selection sqref="A1:C1"/>
    </sheetView>
  </sheetViews>
  <sheetFormatPr defaultColWidth="12.5703125" defaultRowHeight="15" x14ac:dyDescent="0.25"/>
  <cols>
    <col min="1" max="1" width="20.140625" style="1" bestFit="1" customWidth="1"/>
    <col min="2" max="2" width="22" style="1" bestFit="1" customWidth="1"/>
    <col min="3" max="3" width="10.7109375" style="1" bestFit="1" customWidth="1"/>
  </cols>
  <sheetData>
    <row r="1" spans="1:3" ht="15" customHeight="1" x14ac:dyDescent="0.25">
      <c r="A1" s="42" t="s">
        <v>45</v>
      </c>
      <c r="B1" s="43"/>
      <c r="C1" s="44"/>
    </row>
    <row r="2" spans="1:3" x14ac:dyDescent="0.25">
      <c r="A2" s="2" t="s">
        <v>41</v>
      </c>
      <c r="B2" s="2" t="s">
        <v>42</v>
      </c>
      <c r="C2" s="2" t="s">
        <v>44</v>
      </c>
    </row>
  </sheetData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workbookViewId="0">
      <selection sqref="A1:D9"/>
    </sheetView>
  </sheetViews>
  <sheetFormatPr defaultRowHeight="15" x14ac:dyDescent="0.25"/>
  <cols>
    <col min="1" max="1" width="20.140625" style="1" bestFit="1" customWidth="1"/>
    <col min="2" max="2" width="17.42578125" style="1" bestFit="1" customWidth="1"/>
    <col min="3" max="3" width="11.28515625" style="1" customWidth="1"/>
    <col min="4" max="4" width="10.7109375" style="1" customWidth="1"/>
    <col min="5" max="5" width="10.7109375" bestFit="1" customWidth="1"/>
  </cols>
  <sheetData>
    <row r="1" spans="1:5" x14ac:dyDescent="0.25">
      <c r="A1" s="45" t="s">
        <v>40</v>
      </c>
      <c r="B1" s="46"/>
      <c r="C1" s="46"/>
      <c r="D1" s="47"/>
    </row>
    <row r="2" spans="1:5" x14ac:dyDescent="0.25">
      <c r="A2" s="3" t="s">
        <v>41</v>
      </c>
      <c r="B2" s="3" t="s">
        <v>42</v>
      </c>
      <c r="C2" s="3" t="s">
        <v>43</v>
      </c>
      <c r="D2" s="3" t="s">
        <v>44</v>
      </c>
    </row>
    <row r="3" spans="1:5" s="12" customFormat="1" x14ac:dyDescent="0.25">
      <c r="A3" s="5" t="s">
        <v>350</v>
      </c>
      <c r="B3" s="5" t="s">
        <v>353</v>
      </c>
      <c r="C3" s="5" t="s">
        <v>84</v>
      </c>
      <c r="D3" s="11">
        <v>43385</v>
      </c>
      <c r="E3" s="11"/>
    </row>
    <row r="4" spans="1:5" s="12" customFormat="1" x14ac:dyDescent="0.25">
      <c r="A4" s="5" t="s">
        <v>356</v>
      </c>
      <c r="B4" s="5" t="s">
        <v>357</v>
      </c>
      <c r="C4" s="5" t="s">
        <v>358</v>
      </c>
      <c r="D4" s="11">
        <v>43431</v>
      </c>
      <c r="E4" s="11"/>
    </row>
    <row r="5" spans="1:5" s="12" customFormat="1" x14ac:dyDescent="0.25">
      <c r="A5" s="5" t="s">
        <v>350</v>
      </c>
      <c r="B5" s="5" t="s">
        <v>351</v>
      </c>
      <c r="C5" s="5" t="s">
        <v>352</v>
      </c>
      <c r="D5" s="11">
        <v>43431</v>
      </c>
      <c r="E5" s="11"/>
    </row>
    <row r="6" spans="1:5" s="12" customFormat="1" x14ac:dyDescent="0.25">
      <c r="A6" s="5" t="s">
        <v>350</v>
      </c>
      <c r="B6" s="5" t="s">
        <v>354</v>
      </c>
      <c r="C6" s="5" t="s">
        <v>355</v>
      </c>
      <c r="D6" s="11">
        <v>43468</v>
      </c>
      <c r="E6" s="11"/>
    </row>
    <row r="7" spans="1:5" s="12" customFormat="1" x14ac:dyDescent="0.25">
      <c r="A7" s="5" t="s">
        <v>350</v>
      </c>
      <c r="B7" s="5" t="s">
        <v>362</v>
      </c>
      <c r="C7" s="5" t="s">
        <v>83</v>
      </c>
      <c r="D7" s="11">
        <v>43487</v>
      </c>
      <c r="E7" s="11"/>
    </row>
    <row r="8" spans="1:5" s="12" customFormat="1" x14ac:dyDescent="0.25">
      <c r="A8" s="5" t="s">
        <v>350</v>
      </c>
      <c r="B8" s="5" t="s">
        <v>360</v>
      </c>
      <c r="C8" s="5" t="s">
        <v>361</v>
      </c>
      <c r="D8" s="11">
        <v>43487</v>
      </c>
      <c r="E8" s="11"/>
    </row>
    <row r="9" spans="1:5" s="12" customFormat="1" x14ac:dyDescent="0.25">
      <c r="A9" s="5" t="s">
        <v>350</v>
      </c>
      <c r="B9" s="5" t="s">
        <v>359</v>
      </c>
      <c r="C9" s="5" t="s">
        <v>90</v>
      </c>
      <c r="D9" s="11">
        <v>43487</v>
      </c>
      <c r="E9" s="11"/>
    </row>
  </sheetData>
  <sortState xmlns:xlrd2="http://schemas.microsoft.com/office/spreadsheetml/2017/richdata2" ref="A3:E9">
    <sortCondition ref="D3:D9"/>
    <sortCondition ref="B3:B9"/>
  </sortState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 2019</vt:lpstr>
      <vt:lpstr>Obsoletions</vt:lpstr>
      <vt:lpstr>Supersessions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Hall</dc:creator>
  <cp:lastModifiedBy>Adrian Kitchen</cp:lastModifiedBy>
  <cp:lastPrinted>2019-02-04T09:18:02Z</cp:lastPrinted>
  <dcterms:created xsi:type="dcterms:W3CDTF">2016-06-14T13:02:12Z</dcterms:created>
  <dcterms:modified xsi:type="dcterms:W3CDTF">2019-02-04T09:42:53Z</dcterms:modified>
</cp:coreProperties>
</file>